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290" tabRatio="919" activeTab="2"/>
  </bookViews>
  <sheets>
    <sheet name="110cc 4T ESCUELA" sheetId="1" r:id="rId1"/>
    <sheet name="110cc 4T PROMOCIONAL" sheetId="2" r:id="rId2"/>
    <sheet name="150cc 4T MAYORES &quot;A&quot; " sheetId="3" r:id="rId3"/>
    <sheet name="150cc 4T MAYORES &quot;B&quot;" sheetId="4" r:id="rId4"/>
    <sheet name="150cc 4T MAYORES &quot;C&quot;" sheetId="5" r:id="rId5"/>
    <sheet name="125cc LIGHT" sheetId="6" r:id="rId6"/>
    <sheet name="125cc INTERNACIONAL" sheetId="7" r:id="rId7"/>
  </sheets>
  <definedNames/>
  <calcPr fullCalcOnLoad="1"/>
</workbook>
</file>

<file path=xl/sharedStrings.xml><?xml version="1.0" encoding="utf-8"?>
<sst xmlns="http://schemas.openxmlformats.org/spreadsheetml/2006/main" count="1222" uniqueCount="371">
  <si>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</si>
  <si>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</si>
  <si>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</si>
  <si>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</si>
  <si>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</si>
  <si>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</si>
  <si>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</si>
  <si>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</si>
  <si>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</si>
  <si>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</si>
  <si>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</si>
  <si>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</si>
  <si>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PUNTOS</t>
  </si>
  <si>
    <t>PILOTO</t>
  </si>
  <si>
    <t>NRO</t>
  </si>
  <si>
    <t>PyC</t>
  </si>
  <si>
    <t>SER</t>
  </si>
  <si>
    <t>FIN</t>
  </si>
  <si>
    <t>TOT</t>
  </si>
  <si>
    <t>1°</t>
  </si>
  <si>
    <t>AGUSTIN FULINI</t>
  </si>
  <si>
    <t>FRANCO BALBUENA</t>
  </si>
  <si>
    <t>DIEGO STIVANELLO</t>
  </si>
  <si>
    <t>SOFIA PERCARA</t>
  </si>
  <si>
    <t>PABLO FABIAN</t>
  </si>
  <si>
    <t>MAXIMILIANO ALFIERI</t>
  </si>
  <si>
    <t>LEONARDO OSENGAR</t>
  </si>
  <si>
    <t>LUIS VIVIANI</t>
  </si>
  <si>
    <t>GASTON BONIN</t>
  </si>
  <si>
    <t>ELIAN DREILING</t>
  </si>
  <si>
    <t>IVAN CAMPOSTRINI</t>
  </si>
  <si>
    <t>LUIS LETROYE</t>
  </si>
  <si>
    <t>MAURICIO FUSAY</t>
  </si>
  <si>
    <t>LUCAS RONCONI</t>
  </si>
  <si>
    <t>JOAQUIN FRANCIA</t>
  </si>
  <si>
    <t>JERONIMO SCHEPENS</t>
  </si>
  <si>
    <t>JUAN PERCARA</t>
  </si>
  <si>
    <t>ANTERIOR</t>
  </si>
  <si>
    <t>ACTUAL</t>
  </si>
  <si>
    <t>0°</t>
  </si>
  <si>
    <t>BRISA RAMOS</t>
  </si>
  <si>
    <t>CRISTIAN LIEUTIER</t>
  </si>
  <si>
    <t>LEONARDO CASTRO</t>
  </si>
  <si>
    <t>CARLOS DODERA</t>
  </si>
  <si>
    <t>RODRIGO AVIT</t>
  </si>
  <si>
    <t>LEANDRO OLIVIERI</t>
  </si>
  <si>
    <t>JULIAN FRANCIA</t>
  </si>
  <si>
    <t>JOAQUIN CAMET</t>
  </si>
  <si>
    <t>BENJAMIN TRAVERSO</t>
  </si>
  <si>
    <t>GERONIMO BERTA</t>
  </si>
  <si>
    <t>IMANOL SACKS</t>
  </si>
  <si>
    <t>THEO FIRPO</t>
  </si>
  <si>
    <t>AYRTON ZANETTI</t>
  </si>
  <si>
    <t>NICOLAS FERRARI</t>
  </si>
  <si>
    <t>FACUNDO ARANDA</t>
  </si>
  <si>
    <t>FABIO TODONE</t>
  </si>
  <si>
    <t>ESTEBAN LUCERO</t>
  </si>
  <si>
    <t>HILARIO BURRUCHAGA</t>
  </si>
  <si>
    <t>FERNANDO HILFER</t>
  </si>
  <si>
    <t>WALTER MONTAÑANA</t>
  </si>
  <si>
    <t>GASTON GARNIER</t>
  </si>
  <si>
    <t>JOAQUIN TELLIS</t>
  </si>
  <si>
    <t>RODOLFO ROLON</t>
  </si>
  <si>
    <t>ISMAEL LUGRIN</t>
  </si>
  <si>
    <t>EDGARDO CAUZZI</t>
  </si>
  <si>
    <t>CRISTIAN MENDOZA</t>
  </si>
  <si>
    <t>MALCO ESTEBENET</t>
  </si>
  <si>
    <t>FRANCO OGARA</t>
  </si>
  <si>
    <t>EXEQUIEL BASTIDAS</t>
  </si>
  <si>
    <t>OMAR RIOS</t>
  </si>
  <si>
    <t>AGUSTIN DE ZAN</t>
  </si>
  <si>
    <t>19º</t>
  </si>
  <si>
    <t>28º</t>
  </si>
  <si>
    <t>SEBASTIAN COLOMBO</t>
  </si>
  <si>
    <t>14º</t>
  </si>
  <si>
    <t>34º</t>
  </si>
  <si>
    <t>CASIO ARBURU</t>
  </si>
  <si>
    <t>53°</t>
  </si>
  <si>
    <t>54°</t>
  </si>
  <si>
    <t>55°</t>
  </si>
  <si>
    <t>56°</t>
  </si>
  <si>
    <t>57°</t>
  </si>
  <si>
    <t>58°</t>
  </si>
  <si>
    <t>59°</t>
  </si>
  <si>
    <t>60°</t>
  </si>
  <si>
    <t>38º</t>
  </si>
  <si>
    <t>MARIANO PERLESTEIN</t>
  </si>
  <si>
    <t>LUIS SZCZECH</t>
  </si>
  <si>
    <t>21º</t>
  </si>
  <si>
    <t>26º</t>
  </si>
  <si>
    <t>RODRIGO GURNEL</t>
  </si>
  <si>
    <t>TOMAS PELLANDINO</t>
  </si>
  <si>
    <t>SEGUNDO BARROSO</t>
  </si>
  <si>
    <t>FACUNDO LATUTE</t>
  </si>
  <si>
    <t>JULIAN BERTI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</si>
  <si>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</si>
  <si>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</si>
  <si>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</si>
  <si>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</si>
  <si>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</si>
  <si>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</si>
  <si>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</si>
  <si>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</si>
  <si>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</si>
  <si>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</si>
  <si>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</si>
  <si>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</si>
  <si>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15º</t>
  </si>
  <si>
    <t>16º</t>
  </si>
  <si>
    <t>17º</t>
  </si>
  <si>
    <t>18º</t>
  </si>
  <si>
    <t>20º</t>
  </si>
  <si>
    <t>HEBER LAMBOGLIA</t>
  </si>
  <si>
    <t>LUCCA RONCONI</t>
  </si>
  <si>
    <t>NICOLAS BARRETO</t>
  </si>
  <si>
    <t>GENARO RIEDEL</t>
  </si>
  <si>
    <t>TOMAS CHARADIA</t>
  </si>
  <si>
    <t>22º</t>
  </si>
  <si>
    <t>23º</t>
  </si>
  <si>
    <t>24º</t>
  </si>
  <si>
    <t>25º</t>
  </si>
  <si>
    <t>27º</t>
  </si>
  <si>
    <t>29º</t>
  </si>
  <si>
    <t>30º</t>
  </si>
  <si>
    <t>31º</t>
  </si>
  <si>
    <t>32º</t>
  </si>
  <si>
    <t>33º</t>
  </si>
  <si>
    <t>35º</t>
  </si>
  <si>
    <t>36º</t>
  </si>
  <si>
    <t>37º</t>
  </si>
  <si>
    <t>39º</t>
  </si>
  <si>
    <t>40º</t>
  </si>
  <si>
    <t>ALEXIS DOBLER</t>
  </si>
  <si>
    <t>FACUNDO TERSICH</t>
  </si>
  <si>
    <t>FRANCO CECCHINI</t>
  </si>
  <si>
    <t>TOMAS RODRIGUEZ SIGNES</t>
  </si>
  <si>
    <t>NATALIO DEMARCHI</t>
  </si>
  <si>
    <t>GERONIMO GERLACH</t>
  </si>
  <si>
    <t>GUILLERMO SUAREZ</t>
  </si>
  <si>
    <t>MARTIN MIRAGLIO</t>
  </si>
  <si>
    <t>FEDERICO LARROSA</t>
  </si>
  <si>
    <t>JULIANA ROLHAISER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</si>
  <si>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</si>
  <si>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</si>
  <si>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</si>
  <si>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</si>
  <si>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</si>
  <si>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</si>
  <si>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</si>
  <si>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</si>
  <si>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</si>
  <si>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</si>
  <si>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</si>
  <si>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</si>
  <si>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DIEGO CABANDIE</t>
  </si>
  <si>
    <t>RENZO ORCELLET</t>
  </si>
  <si>
    <t>PABLO BORDAGARAY</t>
  </si>
  <si>
    <t>JUAN LUIS FRANCHINI</t>
  </si>
  <si>
    <t>JUAN MANUEL FRANCHINI</t>
  </si>
  <si>
    <t>JUAN LATUTE</t>
  </si>
  <si>
    <t>EDUARDO DOBLER</t>
  </si>
  <si>
    <t>125cc INTERNACIONAL</t>
  </si>
  <si>
    <t>125cc LIGHT</t>
  </si>
  <si>
    <t>150cc MAYORES "C"</t>
  </si>
  <si>
    <t>150cc MAYORES "B"</t>
  </si>
  <si>
    <t>150cc MAYORES "A"</t>
  </si>
  <si>
    <t>110cc ESCUELA</t>
  </si>
  <si>
    <t>110cc PROMOCIONAL</t>
  </si>
  <si>
    <t>DAMIAN MARKEL</t>
  </si>
  <si>
    <t>JERONIMO BOVINO</t>
  </si>
  <si>
    <t>GABRIELA VILLANOVA</t>
  </si>
  <si>
    <t>61°</t>
  </si>
  <si>
    <t>IVAN SANCHEZ</t>
  </si>
  <si>
    <t>VICTORIO BALLAY</t>
  </si>
  <si>
    <t>WALTER BIANCHINI</t>
  </si>
  <si>
    <t>FEDERICO SOLDA</t>
  </si>
  <si>
    <t>FRANCISCO MICHELLI</t>
  </si>
  <si>
    <t>AGUSTIN MARTINEZ</t>
  </si>
  <si>
    <t>LAUTARO CICOGNINI</t>
  </si>
  <si>
    <t>BAUTISTA CICOGNINI</t>
  </si>
  <si>
    <t>62°</t>
  </si>
  <si>
    <t>63°</t>
  </si>
  <si>
    <t>MATIAS ARMANAZQUI</t>
  </si>
  <si>
    <t>LEANDRO GONZALEZ</t>
  </si>
  <si>
    <t>CLAUDIO LAMBERT</t>
  </si>
  <si>
    <t>JERONIMO BIDEGAIN</t>
  </si>
  <si>
    <t>RAMIRO SPINELLI</t>
  </si>
  <si>
    <t>FACUNDO BOZO</t>
  </si>
  <si>
    <t>FRANCO BOZO</t>
  </si>
  <si>
    <t>64°</t>
  </si>
  <si>
    <t>65°</t>
  </si>
  <si>
    <t>66°</t>
  </si>
  <si>
    <t>67°</t>
  </si>
  <si>
    <t>68°</t>
  </si>
  <si>
    <t>YAIR ETCHEVESTE</t>
  </si>
  <si>
    <t>CRISTIAN SCHONFELD</t>
  </si>
  <si>
    <t>DANTE MOREIRA</t>
  </si>
  <si>
    <t>DANIEL BRAUER</t>
  </si>
  <si>
    <t>SANTIAGO ANTIVERO</t>
  </si>
  <si>
    <t>ENZO CARRICABERRY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</si>
  <si>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</si>
  <si>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</si>
  <si>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</si>
  <si>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</si>
  <si>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</si>
  <si>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</si>
  <si>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</si>
  <si>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</si>
  <si>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</si>
  <si>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</si>
  <si>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MATEO GUZMAN</t>
  </si>
  <si>
    <t>AGUSTIN CONIBERTI</t>
  </si>
  <si>
    <t>81°</t>
  </si>
  <si>
    <t>82°</t>
  </si>
  <si>
    <t>83°</t>
  </si>
  <si>
    <t>ALEJANDRO WAGNER</t>
  </si>
  <si>
    <t>JORGE LAMBERT</t>
  </si>
  <si>
    <t>JEREMIAS DREISZIGACKER</t>
  </si>
  <si>
    <t>84°</t>
  </si>
  <si>
    <t>85°</t>
  </si>
  <si>
    <t>86°</t>
  </si>
  <si>
    <t>87°</t>
  </si>
  <si>
    <t>88°</t>
  </si>
  <si>
    <t>OCTAVIO MARDON</t>
  </si>
  <si>
    <t>89°</t>
  </si>
  <si>
    <t>90°</t>
  </si>
  <si>
    <t>91°</t>
  </si>
  <si>
    <t>92°</t>
  </si>
  <si>
    <t>ESTANISLAO CEBALLOS</t>
  </si>
  <si>
    <t>69°</t>
  </si>
  <si>
    <t>70°</t>
  </si>
  <si>
    <t>93°</t>
  </si>
  <si>
    <t>94°</t>
  </si>
  <si>
    <t>95°</t>
  </si>
  <si>
    <t>96°</t>
  </si>
  <si>
    <t>97°</t>
  </si>
  <si>
    <t>98°</t>
  </si>
  <si>
    <t>LAUTARO LUDI</t>
  </si>
  <si>
    <t>TOBIAS RONCONI</t>
  </si>
  <si>
    <t>TOMAS AROSIO SHORT</t>
  </si>
  <si>
    <t>MATEO LANG</t>
  </si>
  <si>
    <t>NICOLAS BELTRAME</t>
  </si>
  <si>
    <t>JUAN P. TORRETA</t>
  </si>
  <si>
    <t>AYRTON MOGNI</t>
  </si>
  <si>
    <t>JEREMIAS BIANCHINI</t>
  </si>
  <si>
    <t>SANTIAGO TERSICH</t>
  </si>
  <si>
    <t>FEDERICO LONARDI</t>
  </si>
  <si>
    <t>FACUNDO MAIN</t>
  </si>
  <si>
    <t>JUAN P. TOMMASI</t>
  </si>
  <si>
    <t>EZEQUIEL DREISZIGACKER</t>
  </si>
  <si>
    <t>JUAN P. AHIBE</t>
  </si>
  <si>
    <t>MARTIN BAUCERO</t>
  </si>
  <si>
    <t>AGUSTIN SLOBODIAÑIUK</t>
  </si>
  <si>
    <t>CRISTIAN LEONARDELLI</t>
  </si>
  <si>
    <t>GASTON BORGHESAN</t>
  </si>
  <si>
    <t>FRANCO FERNANDEZ</t>
  </si>
  <si>
    <t>LUCIANO FIOROTTO</t>
  </si>
  <si>
    <t>PABLO SALVAREZZA</t>
  </si>
  <si>
    <t>MAXIMILIANO ELMER</t>
  </si>
  <si>
    <t>ESTEBAN PARRAVICINI</t>
  </si>
  <si>
    <t>MARTIN JAIRALA</t>
  </si>
  <si>
    <t>ANDRES DIAZ</t>
  </si>
  <si>
    <t>ANIBAL SANCHEZ</t>
  </si>
  <si>
    <t>AGUSTIN FABIAN</t>
  </si>
  <si>
    <t>JUAN P. GUIFFREY</t>
  </si>
  <si>
    <t>JULIO BENZI</t>
  </si>
  <si>
    <t>RUBEN MILERA</t>
  </si>
  <si>
    <t>JUAN MANUEL LAPLACETTE</t>
  </si>
  <si>
    <t>OCTAVIO DE ZAN</t>
  </si>
  <si>
    <t>VALENTIN SIGOT</t>
  </si>
  <si>
    <t>MARTIN ARMANAZQUI</t>
  </si>
  <si>
    <t>JUAN PABLO CABROL</t>
  </si>
  <si>
    <t>JUAN FRANCISCO VINAGRE</t>
  </si>
  <si>
    <t>SILVIO OGARA</t>
  </si>
  <si>
    <t>TOMAS KERN</t>
  </si>
  <si>
    <t>IÑAKI GONZALEZ</t>
  </si>
  <si>
    <t>GASPAR PERLESTEIN</t>
  </si>
  <si>
    <t>JOSE BARRETO</t>
  </si>
  <si>
    <t>ANGEL OLIVIERI</t>
  </si>
  <si>
    <t>AYRTON LONDERO</t>
  </si>
  <si>
    <t>JOAQUIN BONNET</t>
  </si>
  <si>
    <t>GUALEGUAY</t>
  </si>
  <si>
    <t>NAZARENO LOPEZ</t>
  </si>
  <si>
    <t>AYRTON BUSTAFAN</t>
  </si>
  <si>
    <t>HECTOR PEREZ</t>
  </si>
  <si>
    <t>VALENTIN COFFY</t>
  </si>
  <si>
    <t>LUCAS MICHELLI</t>
  </si>
  <si>
    <t>MANUEL CERGNEAUX</t>
  </si>
  <si>
    <t>AGUSTIN GABIOUD</t>
  </si>
  <si>
    <t>URIEL RODRIGUEZ</t>
  </si>
  <si>
    <t>SANTINO PERALTA</t>
  </si>
  <si>
    <t>FRANCISCO AGUIRRE</t>
  </si>
  <si>
    <t>18 y 19 de Marzo</t>
  </si>
  <si>
    <t>CONC DEL URUGUAY</t>
  </si>
  <si>
    <t>1 y 2 de Abril</t>
  </si>
  <si>
    <t>URIEL SCHMUCKLER</t>
  </si>
  <si>
    <t>AXEL ALTAMIRANO BRUZONI</t>
  </si>
  <si>
    <t>LUCIANO LUNG</t>
  </si>
  <si>
    <t>ESTEBAN MONJE</t>
  </si>
  <si>
    <t>GONZALO FISCHER</t>
  </si>
  <si>
    <t>FABIAN ORTMANN</t>
  </si>
  <si>
    <t>JUAN I PROSERPI</t>
  </si>
  <si>
    <t>LEANDRO FERRANDO</t>
  </si>
  <si>
    <t>NAHUEL THEA</t>
  </si>
  <si>
    <t>MATIAS GALARZA</t>
  </si>
  <si>
    <t>JUAN CRUZ TIENGO</t>
  </si>
  <si>
    <t>PABLO FERREYRA</t>
  </si>
  <si>
    <t>EMILIANO BORGHESAN</t>
  </si>
  <si>
    <t>CHRISTIAN STEHLE</t>
  </si>
  <si>
    <t>AMARO GIGENA</t>
  </si>
  <si>
    <t>MARTIN RODRIGUEZ</t>
  </si>
  <si>
    <t>CAMPEONATO ENTRERRIANO DE KARTING  2017</t>
  </si>
  <si>
    <t>JUAN F CASAGRANDE</t>
  </si>
  <si>
    <t>ESTEBAN ROURICH</t>
  </si>
  <si>
    <t>FEDERICO GRIBAUDO</t>
  </si>
  <si>
    <t>AYRTON ELIAS PEREZ</t>
  </si>
  <si>
    <t>LUCAS CANTELI</t>
  </si>
  <si>
    <t>JUAN PABLO LEONARDELLI</t>
  </si>
  <si>
    <t>ALEJO WEISS</t>
  </si>
  <si>
    <t>VALENTIN OSENGAR</t>
  </si>
  <si>
    <t>DIEGO ROSSI</t>
  </si>
  <si>
    <t>ALONSO ETCHEBEST</t>
  </si>
  <si>
    <t>GUILLERMO RUEDA</t>
  </si>
  <si>
    <t>ESTEBAN ADRIEL</t>
  </si>
  <si>
    <t>ESTEBAN ATILIO ADRIEL</t>
  </si>
  <si>
    <t>HERNAN BRONDI</t>
  </si>
  <si>
    <t>FEDERICO FRUNSIERE</t>
  </si>
  <si>
    <t>NICOLAS GALVARINI</t>
  </si>
  <si>
    <t>TOMAS VALOR</t>
  </si>
  <si>
    <t>PAULO CESAR ALFARO</t>
  </si>
  <si>
    <t>EMILIO MAGRI</t>
  </si>
  <si>
    <t>LISANDRO ARDAIZ</t>
  </si>
  <si>
    <t>HUGO GERLING</t>
  </si>
  <si>
    <t>3°</t>
  </si>
  <si>
    <t>4°</t>
  </si>
  <si>
    <t>5°</t>
  </si>
  <si>
    <t>6°</t>
  </si>
  <si>
    <t>7°</t>
  </si>
  <si>
    <t>8°</t>
  </si>
  <si>
    <t>9°</t>
  </si>
  <si>
    <t>11°</t>
  </si>
  <si>
    <t>NICOLAS GIANELO</t>
  </si>
  <si>
    <t>13°</t>
  </si>
  <si>
    <t>14°</t>
  </si>
  <si>
    <t>15°</t>
  </si>
  <si>
    <t>28°</t>
  </si>
  <si>
    <t>29°</t>
  </si>
  <si>
    <t>30°</t>
  </si>
  <si>
    <t>31°</t>
  </si>
  <si>
    <t>23°</t>
  </si>
  <si>
    <t>24°</t>
  </si>
  <si>
    <t>12°</t>
  </si>
  <si>
    <t>16°</t>
  </si>
  <si>
    <t>17°</t>
  </si>
  <si>
    <t>PARANÁ</t>
  </si>
  <si>
    <t>29 y 30 de Abril</t>
  </si>
  <si>
    <t>MARTIN NAVONI</t>
  </si>
  <si>
    <t>JUAN PALACIO</t>
  </si>
  <si>
    <t>JUAN PREMARIES</t>
  </si>
  <si>
    <t>MATIAS DRUETTA</t>
  </si>
  <si>
    <t>NICOLAS RUBINO</t>
  </si>
  <si>
    <t>CAMPEONATO EN SUSPENSO</t>
  </si>
  <si>
    <t>POR DISPOSICIÓN DE LA F.A.E.</t>
  </si>
  <si>
    <t>MARTIN PALAVECINO</t>
  </si>
  <si>
    <t>AYRTON HILFER</t>
  </si>
  <si>
    <t>JUAN MANUEL IRIBARREN</t>
  </si>
  <si>
    <t>MARIANO KABLAN</t>
  </si>
  <si>
    <t>ALEJANDRO URCHUEGUIA</t>
  </si>
  <si>
    <t>FEDERICO MULLER</t>
  </si>
  <si>
    <t>SANTIAGO ELMER</t>
  </si>
  <si>
    <t>FEDERICO GODOY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</si>
</sst>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8" fillId="0" borderId="38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1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2" sqref="B12"/>
    </sheetView>
  </sheetViews>
  <sheetFormatPr defaultColWidth="9.7109375" defaultRowHeight="15"/>
  <cols>
    <col min="1" max="2" width="9.7109375" style="2" customWidth="1"/>
    <col min="3" max="3" width="38.421875" style="2" customWidth="1"/>
    <col min="4" max="4" width="5.00390625" style="3" customWidth="1"/>
    <col min="5" max="5" width="8.7109375" style="2" customWidth="1"/>
    <col min="6" max="45" width="5.421875" style="2" customWidth="1"/>
    <col min="46" max="48" width="9.7109375" style="2" customWidth="1"/>
    <col min="49" max="49" width="9.7109375" style="11" customWidth="1"/>
    <col min="50" max="16384" width="9.7109375" style="6" customWidth="1"/>
  </cols>
  <sheetData>
    <row r="1" spans="1:2" ht="18.75" customHeight="1">
      <c r="A1" s="10" t="s">
        <v>311</v>
      </c>
      <c r="B1" s="1"/>
    </row>
    <row r="2" spans="5:45" ht="12.75" customHeight="1" thickBot="1">
      <c r="E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2.75" customHeight="1">
      <c r="A3" s="50" t="s">
        <v>0</v>
      </c>
      <c r="B3" s="12" t="s">
        <v>0</v>
      </c>
      <c r="C3" s="13" t="s">
        <v>166</v>
      </c>
      <c r="D3" s="56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51" t="s">
        <v>37</v>
      </c>
      <c r="B4" s="14" t="s">
        <v>38</v>
      </c>
      <c r="C4" s="34"/>
      <c r="D4" s="57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51"/>
      <c r="B5" s="14"/>
      <c r="C5" s="34"/>
      <c r="D5" s="57"/>
      <c r="E5" s="60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21"/>
      <c r="AA5" s="122"/>
      <c r="AB5" s="122"/>
      <c r="AC5" s="123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6" ht="13.5" thickBot="1">
      <c r="A6" s="68"/>
      <c r="B6" s="16"/>
      <c r="C6" s="17" t="s">
        <v>13</v>
      </c>
      <c r="D6" s="88" t="s">
        <v>14</v>
      </c>
      <c r="E6" s="61"/>
      <c r="F6" s="16" t="s">
        <v>15</v>
      </c>
      <c r="G6" s="17" t="s">
        <v>16</v>
      </c>
      <c r="H6" s="17" t="s">
        <v>17</v>
      </c>
      <c r="I6" s="19" t="s">
        <v>18</v>
      </c>
      <c r="J6" s="94" t="s">
        <v>15</v>
      </c>
      <c r="K6" s="95" t="s">
        <v>16</v>
      </c>
      <c r="L6" s="95" t="s">
        <v>17</v>
      </c>
      <c r="M6" s="98" t="s">
        <v>18</v>
      </c>
      <c r="N6" s="16" t="s">
        <v>15</v>
      </c>
      <c r="O6" s="17" t="s">
        <v>16</v>
      </c>
      <c r="P6" s="17" t="s">
        <v>17</v>
      </c>
      <c r="Q6" s="19" t="s">
        <v>18</v>
      </c>
      <c r="R6" s="20" t="s">
        <v>15</v>
      </c>
      <c r="S6" s="17" t="s">
        <v>16</v>
      </c>
      <c r="T6" s="17" t="s">
        <v>17</v>
      </c>
      <c r="U6" s="18" t="s">
        <v>18</v>
      </c>
      <c r="V6" s="16" t="s">
        <v>15</v>
      </c>
      <c r="W6" s="17" t="s">
        <v>16</v>
      </c>
      <c r="X6" s="17" t="s">
        <v>17</v>
      </c>
      <c r="Y6" s="19" t="s">
        <v>18</v>
      </c>
      <c r="Z6" s="20" t="s">
        <v>15</v>
      </c>
      <c r="AA6" s="17" t="s">
        <v>16</v>
      </c>
      <c r="AB6" s="17" t="s">
        <v>17</v>
      </c>
      <c r="AC6" s="18" t="s">
        <v>18</v>
      </c>
      <c r="AD6" s="16" t="s">
        <v>15</v>
      </c>
      <c r="AE6" s="17" t="s">
        <v>16</v>
      </c>
      <c r="AF6" s="17" t="s">
        <v>17</v>
      </c>
      <c r="AG6" s="19" t="s">
        <v>18</v>
      </c>
      <c r="AH6" s="20" t="s">
        <v>15</v>
      </c>
      <c r="AI6" s="17" t="s">
        <v>16</v>
      </c>
      <c r="AJ6" s="17" t="s">
        <v>17</v>
      </c>
      <c r="AK6" s="18" t="s">
        <v>18</v>
      </c>
      <c r="AL6" s="16" t="s">
        <v>15</v>
      </c>
      <c r="AM6" s="17" t="s">
        <v>16</v>
      </c>
      <c r="AN6" s="17" t="s">
        <v>17</v>
      </c>
      <c r="AO6" s="19" t="s">
        <v>18</v>
      </c>
      <c r="AP6" s="20" t="s">
        <v>15</v>
      </c>
      <c r="AQ6" s="17" t="s">
        <v>16</v>
      </c>
      <c r="AR6" s="17" t="s">
        <v>17</v>
      </c>
      <c r="AS6" s="19" t="s">
        <v>18</v>
      </c>
      <c r="AT6" s="6"/>
    </row>
    <row r="7" spans="1:45" ht="13.5" customHeight="1">
      <c r="A7" s="14" t="s">
        <v>19</v>
      </c>
      <c r="B7" s="36" t="s">
        <v>19</v>
      </c>
      <c r="C7" s="33" t="s">
        <v>48</v>
      </c>
      <c r="D7" s="55">
        <v>3</v>
      </c>
      <c r="E7" s="60">
        <f aca="true" t="shared" si="0" ref="E7:E20">I7+M7+Q7+U7+Y7+AC7+AG7+AK7+AO7+AS7</f>
        <v>70</v>
      </c>
      <c r="F7" s="7">
        <v>1</v>
      </c>
      <c r="G7" s="7">
        <v>5</v>
      </c>
      <c r="H7" s="7">
        <v>20</v>
      </c>
      <c r="I7" s="25">
        <f aca="true" t="shared" si="1" ref="I7:I20">(F7+G7+H7)</f>
        <v>26</v>
      </c>
      <c r="J7" s="7">
        <v>1</v>
      </c>
      <c r="K7" s="5">
        <v>4</v>
      </c>
      <c r="L7" s="5">
        <v>12</v>
      </c>
      <c r="M7" s="24">
        <f aca="true" t="shared" si="2" ref="M7:M20">L7+K7+J7</f>
        <v>17</v>
      </c>
      <c r="N7" s="14">
        <v>2</v>
      </c>
      <c r="O7" s="5">
        <v>5</v>
      </c>
      <c r="P7" s="5">
        <v>20</v>
      </c>
      <c r="Q7" s="25">
        <f aca="true" t="shared" si="3" ref="Q7:Q20">P7+O7+N7</f>
        <v>27</v>
      </c>
      <c r="R7" s="7">
        <v>0</v>
      </c>
      <c r="S7" s="5">
        <v>0</v>
      </c>
      <c r="T7" s="5">
        <v>0</v>
      </c>
      <c r="U7" s="24">
        <f aca="true" t="shared" si="4" ref="U7:U20">T7+S7+R7</f>
        <v>0</v>
      </c>
      <c r="V7" s="14">
        <v>0</v>
      </c>
      <c r="W7" s="5">
        <v>0</v>
      </c>
      <c r="X7" s="5">
        <v>0</v>
      </c>
      <c r="Y7" s="25">
        <f aca="true" t="shared" si="5" ref="Y7:Y20">X7+W7+V7</f>
        <v>0</v>
      </c>
      <c r="Z7" s="7">
        <v>0</v>
      </c>
      <c r="AA7" s="5">
        <v>0</v>
      </c>
      <c r="AB7" s="5">
        <v>0</v>
      </c>
      <c r="AC7" s="24">
        <f aca="true" t="shared" si="6" ref="AC7:AC20">AB7+AA7+Z7</f>
        <v>0</v>
      </c>
      <c r="AD7" s="14">
        <v>0</v>
      </c>
      <c r="AE7" s="5">
        <v>0</v>
      </c>
      <c r="AF7" s="5">
        <v>0</v>
      </c>
      <c r="AG7" s="25">
        <f aca="true" t="shared" si="7" ref="AG7:AG20">AF7+AE7+AD7</f>
        <v>0</v>
      </c>
      <c r="AH7" s="7">
        <v>0</v>
      </c>
      <c r="AI7" s="5">
        <v>0</v>
      </c>
      <c r="AJ7" s="5">
        <v>0</v>
      </c>
      <c r="AK7" s="24">
        <f aca="true" t="shared" si="8" ref="AK7:AK20">AJ7+AI7+AH7</f>
        <v>0</v>
      </c>
      <c r="AL7" s="14">
        <v>0</v>
      </c>
      <c r="AM7" s="5">
        <v>0</v>
      </c>
      <c r="AN7" s="5">
        <v>0</v>
      </c>
      <c r="AO7" s="25">
        <f aca="true" t="shared" si="9" ref="AO7:AO20">AL7+AM7+AN7</f>
        <v>0</v>
      </c>
      <c r="AP7" s="7">
        <v>0</v>
      </c>
      <c r="AQ7" s="5">
        <v>0</v>
      </c>
      <c r="AR7" s="5">
        <v>0</v>
      </c>
      <c r="AS7" s="48">
        <f aca="true" t="shared" si="10" ref="AS7:AS20">AP7+AQ7+AR7</f>
        <v>0</v>
      </c>
    </row>
    <row r="8" spans="1:45" ht="13.5" customHeight="1">
      <c r="A8" s="14" t="s">
        <v>95</v>
      </c>
      <c r="B8" s="14" t="s">
        <v>95</v>
      </c>
      <c r="C8" s="33" t="s">
        <v>94</v>
      </c>
      <c r="D8" s="55">
        <v>10</v>
      </c>
      <c r="E8" s="60">
        <f t="shared" si="0"/>
        <v>44</v>
      </c>
      <c r="F8" s="7">
        <v>1</v>
      </c>
      <c r="G8" s="7">
        <v>0</v>
      </c>
      <c r="H8" s="7">
        <v>1</v>
      </c>
      <c r="I8" s="25">
        <f t="shared" si="1"/>
        <v>2</v>
      </c>
      <c r="J8" s="7">
        <v>2</v>
      </c>
      <c r="K8" s="5">
        <v>5</v>
      </c>
      <c r="L8" s="5">
        <v>20</v>
      </c>
      <c r="M8" s="24">
        <f t="shared" si="2"/>
        <v>27</v>
      </c>
      <c r="N8" s="14">
        <v>1</v>
      </c>
      <c r="O8" s="5">
        <v>4</v>
      </c>
      <c r="P8" s="5">
        <v>10</v>
      </c>
      <c r="Q8" s="25">
        <f t="shared" si="3"/>
        <v>15</v>
      </c>
      <c r="R8" s="7">
        <v>0</v>
      </c>
      <c r="S8" s="5">
        <v>0</v>
      </c>
      <c r="T8" s="5">
        <v>0</v>
      </c>
      <c r="U8" s="24">
        <f t="shared" si="4"/>
        <v>0</v>
      </c>
      <c r="V8" s="14">
        <v>0</v>
      </c>
      <c r="W8" s="5">
        <v>0</v>
      </c>
      <c r="X8" s="5">
        <v>0</v>
      </c>
      <c r="Y8" s="25">
        <f t="shared" si="5"/>
        <v>0</v>
      </c>
      <c r="Z8" s="7">
        <v>0</v>
      </c>
      <c r="AA8" s="5">
        <v>0</v>
      </c>
      <c r="AB8" s="5">
        <v>0</v>
      </c>
      <c r="AC8" s="24">
        <f t="shared" si="6"/>
        <v>0</v>
      </c>
      <c r="AD8" s="14">
        <v>0</v>
      </c>
      <c r="AE8" s="5">
        <v>0</v>
      </c>
      <c r="AF8" s="5">
        <v>0</v>
      </c>
      <c r="AG8" s="25">
        <f t="shared" si="7"/>
        <v>0</v>
      </c>
      <c r="AH8" s="7">
        <v>0</v>
      </c>
      <c r="AI8" s="5">
        <v>0</v>
      </c>
      <c r="AJ8" s="5">
        <v>0</v>
      </c>
      <c r="AK8" s="24">
        <f t="shared" si="8"/>
        <v>0</v>
      </c>
      <c r="AL8" s="14">
        <v>0</v>
      </c>
      <c r="AM8" s="5">
        <v>0</v>
      </c>
      <c r="AN8" s="5">
        <v>0</v>
      </c>
      <c r="AO8" s="25">
        <f t="shared" si="9"/>
        <v>0</v>
      </c>
      <c r="AP8" s="7">
        <v>0</v>
      </c>
      <c r="AQ8" s="5">
        <v>0</v>
      </c>
      <c r="AR8" s="5">
        <v>0</v>
      </c>
      <c r="AS8" s="48">
        <f t="shared" si="10"/>
        <v>0</v>
      </c>
    </row>
    <row r="9" spans="1:45" ht="13.5" customHeight="1">
      <c r="A9" s="14" t="s">
        <v>334</v>
      </c>
      <c r="B9" s="14" t="s">
        <v>96</v>
      </c>
      <c r="C9" s="33" t="s">
        <v>287</v>
      </c>
      <c r="D9" s="55">
        <v>22</v>
      </c>
      <c r="E9" s="60">
        <f t="shared" si="0"/>
        <v>34</v>
      </c>
      <c r="F9" s="7">
        <v>2</v>
      </c>
      <c r="G9" s="7">
        <v>4</v>
      </c>
      <c r="H9" s="7">
        <v>15</v>
      </c>
      <c r="I9" s="25">
        <f t="shared" si="1"/>
        <v>21</v>
      </c>
      <c r="J9" s="7">
        <v>1</v>
      </c>
      <c r="K9" s="5">
        <v>0</v>
      </c>
      <c r="L9" s="5">
        <v>2</v>
      </c>
      <c r="M9" s="24">
        <f t="shared" si="2"/>
        <v>3</v>
      </c>
      <c r="N9" s="14">
        <v>1</v>
      </c>
      <c r="O9" s="5">
        <v>1</v>
      </c>
      <c r="P9" s="5">
        <v>8</v>
      </c>
      <c r="Q9" s="25">
        <f t="shared" si="3"/>
        <v>10</v>
      </c>
      <c r="R9" s="7">
        <v>0</v>
      </c>
      <c r="S9" s="5">
        <v>0</v>
      </c>
      <c r="T9" s="5">
        <v>0</v>
      </c>
      <c r="U9" s="24">
        <f t="shared" si="4"/>
        <v>0</v>
      </c>
      <c r="V9" s="14">
        <v>0</v>
      </c>
      <c r="W9" s="5">
        <v>0</v>
      </c>
      <c r="X9" s="5">
        <v>0</v>
      </c>
      <c r="Y9" s="25">
        <f t="shared" si="5"/>
        <v>0</v>
      </c>
      <c r="Z9" s="7">
        <v>0</v>
      </c>
      <c r="AA9" s="5">
        <v>0</v>
      </c>
      <c r="AB9" s="5">
        <v>0</v>
      </c>
      <c r="AC9" s="24">
        <f t="shared" si="6"/>
        <v>0</v>
      </c>
      <c r="AD9" s="14">
        <v>0</v>
      </c>
      <c r="AE9" s="5">
        <v>0</v>
      </c>
      <c r="AF9" s="5">
        <v>0</v>
      </c>
      <c r="AG9" s="25">
        <f t="shared" si="7"/>
        <v>0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7">
        <v>0</v>
      </c>
      <c r="AQ9" s="5">
        <v>0</v>
      </c>
      <c r="AR9" s="5">
        <v>0</v>
      </c>
      <c r="AS9" s="48">
        <f t="shared" si="10"/>
        <v>0</v>
      </c>
    </row>
    <row r="10" spans="1:45" ht="13.5" customHeight="1">
      <c r="A10" s="14" t="s">
        <v>337</v>
      </c>
      <c r="B10" s="14" t="s">
        <v>97</v>
      </c>
      <c r="C10" s="26" t="s">
        <v>289</v>
      </c>
      <c r="D10" s="55">
        <v>24</v>
      </c>
      <c r="E10" s="60">
        <f t="shared" si="0"/>
        <v>33</v>
      </c>
      <c r="F10" s="7">
        <v>1</v>
      </c>
      <c r="G10" s="7">
        <v>0</v>
      </c>
      <c r="H10" s="7">
        <v>2</v>
      </c>
      <c r="I10" s="25">
        <f t="shared" si="1"/>
        <v>3</v>
      </c>
      <c r="J10" s="7">
        <v>1</v>
      </c>
      <c r="K10" s="5">
        <v>1</v>
      </c>
      <c r="L10" s="5">
        <v>10</v>
      </c>
      <c r="M10" s="24">
        <f t="shared" si="2"/>
        <v>12</v>
      </c>
      <c r="N10" s="14">
        <v>1</v>
      </c>
      <c r="O10" s="5">
        <v>2</v>
      </c>
      <c r="P10" s="5">
        <v>15</v>
      </c>
      <c r="Q10" s="25">
        <f t="shared" si="3"/>
        <v>18</v>
      </c>
      <c r="R10" s="7">
        <v>0</v>
      </c>
      <c r="S10" s="5">
        <v>0</v>
      </c>
      <c r="T10" s="5">
        <v>0</v>
      </c>
      <c r="U10" s="24">
        <f t="shared" si="4"/>
        <v>0</v>
      </c>
      <c r="V10" s="14">
        <v>0</v>
      </c>
      <c r="W10" s="5">
        <v>0</v>
      </c>
      <c r="X10" s="5">
        <v>0</v>
      </c>
      <c r="Y10" s="25">
        <f t="shared" si="5"/>
        <v>0</v>
      </c>
      <c r="Z10" s="7">
        <v>0</v>
      </c>
      <c r="AA10" s="5">
        <v>0</v>
      </c>
      <c r="AB10" s="5">
        <v>0</v>
      </c>
      <c r="AC10" s="24">
        <f t="shared" si="6"/>
        <v>0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7">
        <v>0</v>
      </c>
      <c r="AI10" s="5">
        <v>0</v>
      </c>
      <c r="AJ10" s="5">
        <v>0</v>
      </c>
      <c r="AK10" s="24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48">
        <f t="shared" si="10"/>
        <v>0</v>
      </c>
    </row>
    <row r="11" spans="1:45" ht="13.5" customHeight="1">
      <c r="A11" s="14" t="s">
        <v>333</v>
      </c>
      <c r="B11" s="14" t="s">
        <v>98</v>
      </c>
      <c r="C11" s="33" t="s">
        <v>239</v>
      </c>
      <c r="D11" s="55">
        <v>11</v>
      </c>
      <c r="E11" s="60">
        <f t="shared" si="0"/>
        <v>31</v>
      </c>
      <c r="F11" s="7">
        <v>1</v>
      </c>
      <c r="G11" s="7">
        <v>0</v>
      </c>
      <c r="H11" s="7">
        <v>6</v>
      </c>
      <c r="I11" s="25">
        <f t="shared" si="1"/>
        <v>7</v>
      </c>
      <c r="J11" s="7">
        <v>1</v>
      </c>
      <c r="K11" s="5">
        <v>3</v>
      </c>
      <c r="L11" s="5">
        <v>15</v>
      </c>
      <c r="M11" s="24">
        <f t="shared" si="2"/>
        <v>19</v>
      </c>
      <c r="N11" s="14">
        <v>1</v>
      </c>
      <c r="O11" s="5">
        <v>0</v>
      </c>
      <c r="P11" s="5">
        <v>4</v>
      </c>
      <c r="Q11" s="25">
        <f t="shared" si="3"/>
        <v>5</v>
      </c>
      <c r="R11" s="7">
        <v>0</v>
      </c>
      <c r="S11" s="5">
        <v>0</v>
      </c>
      <c r="T11" s="5">
        <v>0</v>
      </c>
      <c r="U11" s="24">
        <f t="shared" si="4"/>
        <v>0</v>
      </c>
      <c r="V11" s="14">
        <v>0</v>
      </c>
      <c r="W11" s="5">
        <v>0</v>
      </c>
      <c r="X11" s="5">
        <v>0</v>
      </c>
      <c r="Y11" s="25">
        <f t="shared" si="5"/>
        <v>0</v>
      </c>
      <c r="Z11" s="7">
        <v>0</v>
      </c>
      <c r="AA11" s="5">
        <v>0</v>
      </c>
      <c r="AB11" s="5">
        <v>0</v>
      </c>
      <c r="AC11" s="24">
        <f t="shared" si="6"/>
        <v>0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7">
        <v>0</v>
      </c>
      <c r="AI11" s="5">
        <v>0</v>
      </c>
      <c r="AJ11" s="5">
        <v>0</v>
      </c>
      <c r="AK11" s="24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48">
        <f t="shared" si="10"/>
        <v>0</v>
      </c>
    </row>
    <row r="12" spans="1:45" ht="13.5" customHeight="1">
      <c r="A12" s="14" t="s">
        <v>339</v>
      </c>
      <c r="B12" s="14" t="s">
        <v>99</v>
      </c>
      <c r="C12" s="33" t="s">
        <v>291</v>
      </c>
      <c r="D12" s="55">
        <v>26</v>
      </c>
      <c r="E12" s="60">
        <f t="shared" si="0"/>
        <v>28</v>
      </c>
      <c r="F12" s="7">
        <v>1</v>
      </c>
      <c r="G12" s="7">
        <v>3</v>
      </c>
      <c r="H12" s="7">
        <v>8</v>
      </c>
      <c r="I12" s="25">
        <f t="shared" si="1"/>
        <v>12</v>
      </c>
      <c r="J12" s="7">
        <v>0</v>
      </c>
      <c r="K12" s="5">
        <v>0</v>
      </c>
      <c r="L12" s="5">
        <v>0</v>
      </c>
      <c r="M12" s="24">
        <f t="shared" si="2"/>
        <v>0</v>
      </c>
      <c r="N12" s="14">
        <v>1</v>
      </c>
      <c r="O12" s="5">
        <v>3</v>
      </c>
      <c r="P12" s="5">
        <v>12</v>
      </c>
      <c r="Q12" s="25">
        <f t="shared" si="3"/>
        <v>16</v>
      </c>
      <c r="R12" s="7">
        <v>0</v>
      </c>
      <c r="S12" s="5">
        <v>0</v>
      </c>
      <c r="T12" s="5">
        <v>0</v>
      </c>
      <c r="U12" s="24">
        <f t="shared" si="4"/>
        <v>0</v>
      </c>
      <c r="V12" s="14">
        <v>0</v>
      </c>
      <c r="W12" s="5">
        <v>0</v>
      </c>
      <c r="X12" s="5">
        <v>0</v>
      </c>
      <c r="Y12" s="25">
        <f t="shared" si="5"/>
        <v>0</v>
      </c>
      <c r="Z12" s="7">
        <v>0</v>
      </c>
      <c r="AA12" s="5">
        <v>0</v>
      </c>
      <c r="AB12" s="5">
        <v>0</v>
      </c>
      <c r="AC12" s="24">
        <f t="shared" si="6"/>
        <v>0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7">
        <v>0</v>
      </c>
      <c r="AI12" s="5">
        <v>0</v>
      </c>
      <c r="AJ12" s="5">
        <v>0</v>
      </c>
      <c r="AK12" s="24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48">
        <f t="shared" si="10"/>
        <v>0</v>
      </c>
    </row>
    <row r="13" spans="1:45" ht="13.5" customHeight="1">
      <c r="A13" s="14" t="s">
        <v>335</v>
      </c>
      <c r="B13" s="14" t="s">
        <v>100</v>
      </c>
      <c r="C13" s="33" t="s">
        <v>315</v>
      </c>
      <c r="D13" s="55">
        <v>13</v>
      </c>
      <c r="E13" s="60">
        <f t="shared" si="0"/>
        <v>27</v>
      </c>
      <c r="F13" s="7">
        <v>1</v>
      </c>
      <c r="G13" s="7">
        <v>1</v>
      </c>
      <c r="H13" s="7">
        <v>12</v>
      </c>
      <c r="I13" s="25">
        <f t="shared" si="1"/>
        <v>14</v>
      </c>
      <c r="J13" s="7">
        <v>1</v>
      </c>
      <c r="K13" s="5">
        <v>0</v>
      </c>
      <c r="L13" s="5">
        <v>8</v>
      </c>
      <c r="M13" s="24">
        <f t="shared" si="2"/>
        <v>9</v>
      </c>
      <c r="N13" s="14">
        <v>1</v>
      </c>
      <c r="O13" s="5">
        <v>0</v>
      </c>
      <c r="P13" s="5">
        <v>3</v>
      </c>
      <c r="Q13" s="25">
        <f t="shared" si="3"/>
        <v>4</v>
      </c>
      <c r="R13" s="7">
        <v>0</v>
      </c>
      <c r="S13" s="5">
        <v>0</v>
      </c>
      <c r="T13" s="5">
        <v>0</v>
      </c>
      <c r="U13" s="24">
        <f t="shared" si="4"/>
        <v>0</v>
      </c>
      <c r="V13" s="14">
        <v>0</v>
      </c>
      <c r="W13" s="5">
        <v>0</v>
      </c>
      <c r="X13" s="5">
        <v>0</v>
      </c>
      <c r="Y13" s="25">
        <f t="shared" si="5"/>
        <v>0</v>
      </c>
      <c r="Z13" s="7">
        <v>0</v>
      </c>
      <c r="AA13" s="5">
        <v>0</v>
      </c>
      <c r="AB13" s="5">
        <v>0</v>
      </c>
      <c r="AC13" s="24">
        <f t="shared" si="6"/>
        <v>0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48">
        <f t="shared" si="10"/>
        <v>0</v>
      </c>
    </row>
    <row r="14" spans="1:45" ht="13.5" customHeight="1">
      <c r="A14" s="14" t="s">
        <v>336</v>
      </c>
      <c r="B14" s="14" t="s">
        <v>101</v>
      </c>
      <c r="C14" s="33" t="s">
        <v>274</v>
      </c>
      <c r="D14" s="55">
        <v>16</v>
      </c>
      <c r="E14" s="60">
        <f t="shared" si="0"/>
        <v>20</v>
      </c>
      <c r="F14" s="7">
        <v>1</v>
      </c>
      <c r="G14" s="7">
        <v>2</v>
      </c>
      <c r="H14" s="7">
        <v>10</v>
      </c>
      <c r="I14" s="25">
        <f t="shared" si="1"/>
        <v>13</v>
      </c>
      <c r="J14" s="7">
        <v>1</v>
      </c>
      <c r="K14" s="5">
        <v>2</v>
      </c>
      <c r="L14" s="5">
        <v>4</v>
      </c>
      <c r="M14" s="24">
        <f t="shared" si="2"/>
        <v>7</v>
      </c>
      <c r="N14" s="14">
        <v>0</v>
      </c>
      <c r="O14" s="5">
        <v>0</v>
      </c>
      <c r="P14" s="5">
        <v>0</v>
      </c>
      <c r="Q14" s="25">
        <f t="shared" si="3"/>
        <v>0</v>
      </c>
      <c r="R14" s="7">
        <v>0</v>
      </c>
      <c r="S14" s="5">
        <v>0</v>
      </c>
      <c r="T14" s="5">
        <v>0</v>
      </c>
      <c r="U14" s="24">
        <f t="shared" si="4"/>
        <v>0</v>
      </c>
      <c r="V14" s="14">
        <v>0</v>
      </c>
      <c r="W14" s="5">
        <v>0</v>
      </c>
      <c r="X14" s="5">
        <v>0</v>
      </c>
      <c r="Y14" s="25">
        <f t="shared" si="5"/>
        <v>0</v>
      </c>
      <c r="Z14" s="7">
        <v>0</v>
      </c>
      <c r="AA14" s="5">
        <v>0</v>
      </c>
      <c r="AB14" s="5">
        <v>0</v>
      </c>
      <c r="AC14" s="24">
        <f t="shared" si="6"/>
        <v>0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48">
        <f t="shared" si="10"/>
        <v>0</v>
      </c>
    </row>
    <row r="15" spans="1:45" ht="13.5" customHeight="1">
      <c r="A15" s="14" t="s">
        <v>338</v>
      </c>
      <c r="B15" s="14" t="s">
        <v>102</v>
      </c>
      <c r="C15" s="33" t="s">
        <v>240</v>
      </c>
      <c r="D15" s="55">
        <v>18</v>
      </c>
      <c r="E15" s="60">
        <f t="shared" si="0"/>
        <v>13</v>
      </c>
      <c r="F15" s="7">
        <v>1</v>
      </c>
      <c r="G15" s="7">
        <v>0</v>
      </c>
      <c r="H15" s="7">
        <v>4</v>
      </c>
      <c r="I15" s="25">
        <f t="shared" si="1"/>
        <v>5</v>
      </c>
      <c r="J15" s="7">
        <v>1</v>
      </c>
      <c r="K15" s="5">
        <v>0</v>
      </c>
      <c r="L15" s="5">
        <v>6</v>
      </c>
      <c r="M15" s="24">
        <f t="shared" si="2"/>
        <v>7</v>
      </c>
      <c r="N15" s="14">
        <v>1</v>
      </c>
      <c r="O15" s="5">
        <v>0</v>
      </c>
      <c r="P15" s="5">
        <v>0</v>
      </c>
      <c r="Q15" s="25">
        <f t="shared" si="3"/>
        <v>1</v>
      </c>
      <c r="R15" s="7">
        <v>0</v>
      </c>
      <c r="S15" s="5">
        <v>0</v>
      </c>
      <c r="T15" s="5">
        <v>0</v>
      </c>
      <c r="U15" s="24">
        <f t="shared" si="4"/>
        <v>0</v>
      </c>
      <c r="V15" s="14">
        <v>0</v>
      </c>
      <c r="W15" s="5">
        <v>0</v>
      </c>
      <c r="X15" s="5">
        <v>0</v>
      </c>
      <c r="Y15" s="25">
        <f t="shared" si="5"/>
        <v>0</v>
      </c>
      <c r="Z15" s="7">
        <v>0</v>
      </c>
      <c r="AA15" s="5">
        <v>0</v>
      </c>
      <c r="AB15" s="5">
        <v>0</v>
      </c>
      <c r="AC15" s="24">
        <f t="shared" si="6"/>
        <v>0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48">
        <f t="shared" si="10"/>
        <v>0</v>
      </c>
    </row>
    <row r="16" spans="1:45" ht="13.5" customHeight="1">
      <c r="A16" s="14" t="s">
        <v>103</v>
      </c>
      <c r="B16" s="14" t="s">
        <v>103</v>
      </c>
      <c r="C16" s="33" t="s">
        <v>288</v>
      </c>
      <c r="D16" s="55">
        <v>23</v>
      </c>
      <c r="E16" s="60">
        <f t="shared" si="0"/>
        <v>8</v>
      </c>
      <c r="F16" s="7">
        <v>1</v>
      </c>
      <c r="G16" s="7">
        <v>0</v>
      </c>
      <c r="H16" s="7">
        <v>3</v>
      </c>
      <c r="I16" s="25">
        <f t="shared" si="1"/>
        <v>4</v>
      </c>
      <c r="J16" s="7">
        <v>1</v>
      </c>
      <c r="K16" s="5">
        <v>0</v>
      </c>
      <c r="L16" s="5">
        <v>3</v>
      </c>
      <c r="M16" s="24">
        <f t="shared" si="2"/>
        <v>4</v>
      </c>
      <c r="N16" s="14">
        <v>0</v>
      </c>
      <c r="O16" s="5">
        <v>0</v>
      </c>
      <c r="P16" s="5">
        <v>0</v>
      </c>
      <c r="Q16" s="25">
        <f t="shared" si="3"/>
        <v>0</v>
      </c>
      <c r="R16" s="7">
        <v>0</v>
      </c>
      <c r="S16" s="5">
        <v>0</v>
      </c>
      <c r="T16" s="5">
        <v>0</v>
      </c>
      <c r="U16" s="24">
        <f t="shared" si="4"/>
        <v>0</v>
      </c>
      <c r="V16" s="14">
        <v>0</v>
      </c>
      <c r="W16" s="5">
        <v>0</v>
      </c>
      <c r="X16" s="5">
        <v>0</v>
      </c>
      <c r="Y16" s="25">
        <f t="shared" si="5"/>
        <v>0</v>
      </c>
      <c r="Z16" s="7">
        <v>0</v>
      </c>
      <c r="AA16" s="5">
        <v>0</v>
      </c>
      <c r="AB16" s="5">
        <v>0</v>
      </c>
      <c r="AC16" s="24">
        <f t="shared" si="6"/>
        <v>0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48">
        <f t="shared" si="10"/>
        <v>0</v>
      </c>
    </row>
    <row r="17" spans="1:45" ht="13.5" customHeight="1">
      <c r="A17" s="14" t="s">
        <v>39</v>
      </c>
      <c r="B17" s="14" t="s">
        <v>104</v>
      </c>
      <c r="C17" s="23" t="s">
        <v>359</v>
      </c>
      <c r="D17" s="55">
        <v>30</v>
      </c>
      <c r="E17" s="60">
        <f t="shared" si="0"/>
        <v>7</v>
      </c>
      <c r="F17" s="7">
        <v>0</v>
      </c>
      <c r="G17" s="7">
        <v>0</v>
      </c>
      <c r="H17" s="7">
        <v>0</v>
      </c>
      <c r="I17" s="25">
        <f t="shared" si="1"/>
        <v>0</v>
      </c>
      <c r="J17" s="7">
        <v>0</v>
      </c>
      <c r="K17" s="5">
        <v>0</v>
      </c>
      <c r="L17" s="5">
        <v>0</v>
      </c>
      <c r="M17" s="24">
        <f t="shared" si="2"/>
        <v>0</v>
      </c>
      <c r="N17" s="14">
        <v>1</v>
      </c>
      <c r="O17" s="5">
        <v>0</v>
      </c>
      <c r="P17" s="5">
        <v>6</v>
      </c>
      <c r="Q17" s="25">
        <f t="shared" si="3"/>
        <v>7</v>
      </c>
      <c r="R17" s="7">
        <v>0</v>
      </c>
      <c r="S17" s="5">
        <v>0</v>
      </c>
      <c r="T17" s="5">
        <v>0</v>
      </c>
      <c r="U17" s="24">
        <f t="shared" si="4"/>
        <v>0</v>
      </c>
      <c r="V17" s="14">
        <v>0</v>
      </c>
      <c r="W17" s="5">
        <v>0</v>
      </c>
      <c r="X17" s="5">
        <v>0</v>
      </c>
      <c r="Y17" s="25">
        <f t="shared" si="5"/>
        <v>0</v>
      </c>
      <c r="Z17" s="7">
        <v>0</v>
      </c>
      <c r="AA17" s="5">
        <v>0</v>
      </c>
      <c r="AB17" s="5">
        <v>0</v>
      </c>
      <c r="AC17" s="24">
        <f t="shared" si="6"/>
        <v>0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7">
        <v>0</v>
      </c>
      <c r="AI17" s="5">
        <v>0</v>
      </c>
      <c r="AJ17" s="5">
        <v>0</v>
      </c>
      <c r="AK17" s="24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48">
        <f t="shared" si="10"/>
        <v>0</v>
      </c>
    </row>
    <row r="18" spans="1:45" ht="13.5" customHeight="1">
      <c r="A18" s="14" t="s">
        <v>340</v>
      </c>
      <c r="B18" s="14" t="s">
        <v>105</v>
      </c>
      <c r="C18" s="15" t="s">
        <v>290</v>
      </c>
      <c r="D18" s="54">
        <v>25</v>
      </c>
      <c r="E18" s="60">
        <f t="shared" si="0"/>
        <v>5</v>
      </c>
      <c r="F18" s="7">
        <v>1</v>
      </c>
      <c r="G18" s="7">
        <v>0</v>
      </c>
      <c r="H18" s="7">
        <v>0</v>
      </c>
      <c r="I18" s="25">
        <f t="shared" si="1"/>
        <v>1</v>
      </c>
      <c r="J18" s="7">
        <v>1</v>
      </c>
      <c r="K18" s="5">
        <v>0</v>
      </c>
      <c r="L18" s="5">
        <v>0</v>
      </c>
      <c r="M18" s="24">
        <f t="shared" si="2"/>
        <v>1</v>
      </c>
      <c r="N18" s="14">
        <v>1</v>
      </c>
      <c r="O18" s="5">
        <v>0</v>
      </c>
      <c r="P18" s="5">
        <v>2</v>
      </c>
      <c r="Q18" s="25">
        <f t="shared" si="3"/>
        <v>3</v>
      </c>
      <c r="R18" s="7">
        <v>0</v>
      </c>
      <c r="S18" s="5">
        <v>0</v>
      </c>
      <c r="T18" s="5">
        <v>0</v>
      </c>
      <c r="U18" s="24">
        <f t="shared" si="4"/>
        <v>0</v>
      </c>
      <c r="V18" s="14">
        <v>0</v>
      </c>
      <c r="W18" s="5">
        <v>0</v>
      </c>
      <c r="X18" s="5">
        <v>0</v>
      </c>
      <c r="Y18" s="25">
        <f t="shared" si="5"/>
        <v>0</v>
      </c>
      <c r="Z18" s="7">
        <v>0</v>
      </c>
      <c r="AA18" s="5">
        <v>0</v>
      </c>
      <c r="AB18" s="5">
        <v>0</v>
      </c>
      <c r="AC18" s="24">
        <f t="shared" si="6"/>
        <v>0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48">
        <f t="shared" si="10"/>
        <v>0</v>
      </c>
    </row>
    <row r="19" spans="1:45" ht="13.5" customHeight="1">
      <c r="A19" s="64" t="s">
        <v>39</v>
      </c>
      <c r="B19" s="14" t="s">
        <v>106</v>
      </c>
      <c r="C19" s="15" t="s">
        <v>360</v>
      </c>
      <c r="D19" s="54">
        <v>31</v>
      </c>
      <c r="E19" s="60">
        <f t="shared" si="0"/>
        <v>2</v>
      </c>
      <c r="F19" s="7">
        <v>0</v>
      </c>
      <c r="G19" s="7">
        <v>0</v>
      </c>
      <c r="H19" s="7">
        <v>0</v>
      </c>
      <c r="I19" s="25">
        <f t="shared" si="1"/>
        <v>0</v>
      </c>
      <c r="J19" s="7">
        <v>0</v>
      </c>
      <c r="K19" s="5">
        <v>0</v>
      </c>
      <c r="L19" s="5">
        <v>0</v>
      </c>
      <c r="M19" s="24">
        <f t="shared" si="2"/>
        <v>0</v>
      </c>
      <c r="N19" s="14">
        <v>1</v>
      </c>
      <c r="O19" s="5">
        <v>0</v>
      </c>
      <c r="P19" s="5">
        <v>1</v>
      </c>
      <c r="Q19" s="25">
        <f t="shared" si="3"/>
        <v>2</v>
      </c>
      <c r="R19" s="7">
        <v>0</v>
      </c>
      <c r="S19" s="5">
        <v>0</v>
      </c>
      <c r="T19" s="5">
        <v>0</v>
      </c>
      <c r="U19" s="24">
        <f t="shared" si="4"/>
        <v>0</v>
      </c>
      <c r="V19" s="14">
        <v>0</v>
      </c>
      <c r="W19" s="5">
        <v>0</v>
      </c>
      <c r="X19" s="5">
        <v>0</v>
      </c>
      <c r="Y19" s="25">
        <f t="shared" si="5"/>
        <v>0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0</v>
      </c>
      <c r="AI19" s="5">
        <v>0</v>
      </c>
      <c r="AJ19" s="5">
        <v>0</v>
      </c>
      <c r="AK19" s="24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48">
        <f t="shared" si="10"/>
        <v>0</v>
      </c>
    </row>
    <row r="20" spans="1:45" ht="13.5" customHeight="1">
      <c r="A20" s="64" t="s">
        <v>105</v>
      </c>
      <c r="B20" s="14" t="s">
        <v>74</v>
      </c>
      <c r="C20" s="33" t="s">
        <v>179</v>
      </c>
      <c r="D20" s="55">
        <v>19</v>
      </c>
      <c r="E20" s="60">
        <f t="shared" si="0"/>
        <v>1</v>
      </c>
      <c r="F20" s="7">
        <v>1</v>
      </c>
      <c r="G20" s="7">
        <v>0</v>
      </c>
      <c r="H20" s="7">
        <v>0</v>
      </c>
      <c r="I20" s="25">
        <f t="shared" si="1"/>
        <v>1</v>
      </c>
      <c r="J20" s="7">
        <v>0</v>
      </c>
      <c r="K20" s="5">
        <v>0</v>
      </c>
      <c r="L20" s="5">
        <v>0</v>
      </c>
      <c r="M20" s="24">
        <f t="shared" si="2"/>
        <v>0</v>
      </c>
      <c r="N20" s="14">
        <v>0</v>
      </c>
      <c r="O20" s="5">
        <v>0</v>
      </c>
      <c r="P20" s="5">
        <v>0</v>
      </c>
      <c r="Q20" s="25">
        <f t="shared" si="3"/>
        <v>0</v>
      </c>
      <c r="R20" s="7">
        <v>0</v>
      </c>
      <c r="S20" s="5">
        <v>0</v>
      </c>
      <c r="T20" s="5">
        <v>0</v>
      </c>
      <c r="U20" s="24">
        <f t="shared" si="4"/>
        <v>0</v>
      </c>
      <c r="V20" s="14">
        <v>0</v>
      </c>
      <c r="W20" s="5">
        <v>0</v>
      </c>
      <c r="X20" s="5">
        <v>0</v>
      </c>
      <c r="Y20" s="25">
        <f t="shared" si="5"/>
        <v>0</v>
      </c>
      <c r="Z20" s="7">
        <v>0</v>
      </c>
      <c r="AA20" s="5">
        <v>0</v>
      </c>
      <c r="AB20" s="5">
        <v>0</v>
      </c>
      <c r="AC20" s="24">
        <f t="shared" si="6"/>
        <v>0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48">
        <f t="shared" si="10"/>
        <v>0</v>
      </c>
    </row>
    <row r="27" ht="12.75" customHeight="1"/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spans="1:45" ht="12.75">
      <c r="A39" s="6"/>
      <c r="B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12.75">
      <c r="A40" s="6"/>
      <c r="B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12.75">
      <c r="A41" s="6"/>
      <c r="B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12.75">
      <c r="A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12.75">
      <c r="A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2.75">
      <c r="A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2.75">
      <c r="A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2.75">
      <c r="A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2.75">
      <c r="A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30:45" ht="12.75"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3" spans="10:36" ht="12.75">
      <c r="J93" s="6"/>
      <c r="K93" s="6"/>
      <c r="L93" s="6"/>
      <c r="Z93" s="6"/>
      <c r="AA93" s="6"/>
      <c r="AB93" s="6"/>
      <c r="AF93" s="30"/>
      <c r="AJ93" s="30"/>
    </row>
    <row r="94" spans="10:12" ht="12.75">
      <c r="J94" s="6"/>
      <c r="K94" s="6"/>
      <c r="L94" s="6"/>
    </row>
    <row r="95" spans="30:45" ht="12.75"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30:45" ht="12.75"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102" spans="46:48" ht="12.75" customHeight="1">
      <c r="AT102" s="6"/>
      <c r="AU102" s="6"/>
      <c r="AV102" s="6"/>
    </row>
    <row r="103" spans="46:48" ht="12.75" customHeight="1">
      <c r="AT103" s="6"/>
      <c r="AU103" s="6"/>
      <c r="AV103" s="6"/>
    </row>
    <row r="104" ht="12.75" customHeight="1">
      <c r="AT104" s="6"/>
    </row>
    <row r="105" ht="12.75" customHeight="1">
      <c r="AT105" s="6"/>
    </row>
    <row r="106" ht="12.75" customHeight="1">
      <c r="AT106" s="6"/>
    </row>
    <row r="107" ht="12.75" customHeight="1">
      <c r="AT107" s="6"/>
    </row>
    <row r="108" ht="12.75" customHeight="1">
      <c r="AT108" s="6"/>
    </row>
    <row r="109" ht="12.75" customHeight="1"/>
    <row r="110" ht="12.75" customHeight="1">
      <c r="AT110" s="6"/>
    </row>
    <row r="111" ht="12.75" customHeight="1">
      <c r="AT111" s="6"/>
    </row>
    <row r="112" ht="12.75" customHeight="1">
      <c r="AT112" s="6"/>
    </row>
    <row r="113" ht="12.75" customHeight="1">
      <c r="AT113" s="6"/>
    </row>
    <row r="114" spans="46:48" ht="12.75" customHeight="1">
      <c r="AT114" s="6"/>
      <c r="AU114" s="6"/>
      <c r="AV114" s="6"/>
    </row>
    <row r="115" spans="46:48" ht="12.75" customHeight="1">
      <c r="AT115" s="6"/>
      <c r="AU115" s="6"/>
      <c r="AV115" s="6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>
      <c r="AT140" s="6"/>
    </row>
    <row r="141" spans="2:46" ht="12.75" customHeight="1">
      <c r="B141" s="6"/>
      <c r="C141" s="31"/>
      <c r="D141" s="27"/>
      <c r="AT141" s="6"/>
    </row>
    <row r="142" spans="2:46" ht="12.75" customHeight="1">
      <c r="B142" s="6"/>
      <c r="C142" s="31"/>
      <c r="D142" s="27"/>
      <c r="AT142" s="6"/>
    </row>
    <row r="143" spans="2:46" ht="12.75" customHeight="1">
      <c r="B143" s="6"/>
      <c r="C143" s="31"/>
      <c r="D143" s="27"/>
      <c r="AT143" s="6"/>
    </row>
    <row r="144" spans="2:46" ht="12.75" customHeight="1">
      <c r="B144" s="6"/>
      <c r="C144" s="31"/>
      <c r="D144" s="27"/>
      <c r="AT144" s="6"/>
    </row>
    <row r="145" spans="2:4" ht="12.75">
      <c r="B145" s="6"/>
      <c r="C145" s="31"/>
      <c r="D145" s="27"/>
    </row>
    <row r="146" spans="2:4" ht="12.75">
      <c r="B146" s="6"/>
      <c r="C146" s="31"/>
      <c r="D146" s="27"/>
    </row>
    <row r="147" spans="1:46" ht="12.75" customHeight="1">
      <c r="A147" s="6"/>
      <c r="B147" s="6"/>
      <c r="C147" s="31"/>
      <c r="D147" s="27"/>
      <c r="E147" s="9"/>
      <c r="F147" s="6"/>
      <c r="G147" s="6"/>
      <c r="H147" s="6"/>
      <c r="I147" s="21"/>
      <c r="J147" s="6"/>
      <c r="K147" s="6"/>
      <c r="L147" s="6"/>
      <c r="M147" s="21"/>
      <c r="N147" s="6"/>
      <c r="O147" s="6"/>
      <c r="P147" s="6"/>
      <c r="Q147" s="21"/>
      <c r="R147" s="6"/>
      <c r="S147" s="6"/>
      <c r="T147" s="6"/>
      <c r="U147" s="21"/>
      <c r="V147" s="6"/>
      <c r="W147" s="6"/>
      <c r="X147" s="6"/>
      <c r="Y147" s="21"/>
      <c r="Z147" s="6"/>
      <c r="AA147" s="6"/>
      <c r="AB147" s="6"/>
      <c r="AC147" s="21"/>
      <c r="AD147" s="6"/>
      <c r="AE147" s="6"/>
      <c r="AF147" s="6"/>
      <c r="AG147" s="21"/>
      <c r="AH147" s="6"/>
      <c r="AI147" s="6"/>
      <c r="AJ147" s="6"/>
      <c r="AK147" s="21"/>
      <c r="AL147" s="6"/>
      <c r="AM147" s="6"/>
      <c r="AN147" s="6"/>
      <c r="AO147" s="21"/>
      <c r="AP147" s="6"/>
      <c r="AQ147" s="6"/>
      <c r="AR147" s="6"/>
      <c r="AS147" s="21"/>
      <c r="AT147" s="6"/>
    </row>
    <row r="148" spans="1:46" ht="12.75" customHeight="1">
      <c r="A148" s="6"/>
      <c r="B148" s="6"/>
      <c r="C148" s="31"/>
      <c r="D148" s="27"/>
      <c r="E148" s="9"/>
      <c r="F148" s="6"/>
      <c r="G148" s="6"/>
      <c r="H148" s="6"/>
      <c r="I148" s="21"/>
      <c r="J148" s="6"/>
      <c r="K148" s="6"/>
      <c r="L148" s="6"/>
      <c r="M148" s="21"/>
      <c r="N148" s="6"/>
      <c r="O148" s="6"/>
      <c r="P148" s="6"/>
      <c r="Q148" s="21"/>
      <c r="R148" s="6"/>
      <c r="S148" s="6"/>
      <c r="T148" s="6"/>
      <c r="U148" s="21"/>
      <c r="V148" s="6"/>
      <c r="W148" s="6"/>
      <c r="X148" s="6"/>
      <c r="Y148" s="21"/>
      <c r="Z148" s="6"/>
      <c r="AA148" s="6"/>
      <c r="AB148" s="6"/>
      <c r="AC148" s="21"/>
      <c r="AD148" s="6"/>
      <c r="AE148" s="6"/>
      <c r="AF148" s="6"/>
      <c r="AG148" s="21"/>
      <c r="AH148" s="6"/>
      <c r="AI148" s="6"/>
      <c r="AJ148" s="6"/>
      <c r="AK148" s="21"/>
      <c r="AL148" s="6"/>
      <c r="AM148" s="6"/>
      <c r="AN148" s="6"/>
      <c r="AO148" s="21"/>
      <c r="AP148" s="6"/>
      <c r="AQ148" s="6"/>
      <c r="AR148" s="6"/>
      <c r="AS148" s="21"/>
      <c r="AT148" s="6"/>
    </row>
    <row r="149" spans="1:46" ht="12.75" customHeight="1">
      <c r="A149" s="6"/>
      <c r="E149" s="9"/>
      <c r="F149" s="6"/>
      <c r="G149" s="6"/>
      <c r="H149" s="6"/>
      <c r="I149" s="21"/>
      <c r="J149" s="6"/>
      <c r="K149" s="6"/>
      <c r="L149" s="6"/>
      <c r="M149" s="21"/>
      <c r="N149" s="6"/>
      <c r="O149" s="6"/>
      <c r="P149" s="6"/>
      <c r="Q149" s="21"/>
      <c r="R149" s="6"/>
      <c r="S149" s="6"/>
      <c r="T149" s="6"/>
      <c r="U149" s="21"/>
      <c r="V149" s="6"/>
      <c r="W149" s="6"/>
      <c r="X149" s="6"/>
      <c r="Y149" s="21"/>
      <c r="Z149" s="6"/>
      <c r="AA149" s="6"/>
      <c r="AB149" s="6"/>
      <c r="AC149" s="21"/>
      <c r="AD149" s="6"/>
      <c r="AE149" s="6"/>
      <c r="AF149" s="6"/>
      <c r="AG149" s="21"/>
      <c r="AH149" s="6"/>
      <c r="AI149" s="6"/>
      <c r="AJ149" s="6"/>
      <c r="AK149" s="21"/>
      <c r="AL149" s="6"/>
      <c r="AM149" s="6"/>
      <c r="AN149" s="6"/>
      <c r="AO149" s="21"/>
      <c r="AP149" s="6"/>
      <c r="AQ149" s="6"/>
      <c r="AR149" s="6"/>
      <c r="AS149" s="21"/>
      <c r="AT149" s="6"/>
    </row>
    <row r="150" spans="1:46" ht="12.75" customHeight="1">
      <c r="A150" s="6"/>
      <c r="E150" s="9"/>
      <c r="F150" s="6"/>
      <c r="G150" s="6"/>
      <c r="H150" s="6"/>
      <c r="I150" s="21"/>
      <c r="J150" s="6"/>
      <c r="K150" s="6"/>
      <c r="L150" s="6"/>
      <c r="M150" s="21"/>
      <c r="N150" s="6"/>
      <c r="O150" s="6"/>
      <c r="P150" s="6"/>
      <c r="Q150" s="21"/>
      <c r="R150" s="6"/>
      <c r="S150" s="6"/>
      <c r="T150" s="6"/>
      <c r="U150" s="21"/>
      <c r="V150" s="6"/>
      <c r="W150" s="6"/>
      <c r="X150" s="6"/>
      <c r="Y150" s="21"/>
      <c r="Z150" s="6"/>
      <c r="AA150" s="6"/>
      <c r="AB150" s="6"/>
      <c r="AC150" s="21"/>
      <c r="AD150" s="6"/>
      <c r="AE150" s="6"/>
      <c r="AF150" s="6"/>
      <c r="AG150" s="21"/>
      <c r="AH150" s="6"/>
      <c r="AI150" s="6"/>
      <c r="AJ150" s="6"/>
      <c r="AK150" s="21"/>
      <c r="AL150" s="6"/>
      <c r="AM150" s="6"/>
      <c r="AN150" s="6"/>
      <c r="AO150" s="21"/>
      <c r="AP150" s="6"/>
      <c r="AQ150" s="6"/>
      <c r="AR150" s="6"/>
      <c r="AS150" s="21"/>
      <c r="AT150" s="6"/>
    </row>
    <row r="151" spans="1:46" ht="12.75" customHeight="1">
      <c r="A151" s="6"/>
      <c r="E151" s="9"/>
      <c r="F151" s="6"/>
      <c r="G151" s="6"/>
      <c r="H151" s="6"/>
      <c r="I151" s="21"/>
      <c r="J151" s="6"/>
      <c r="K151" s="6"/>
      <c r="L151" s="6"/>
      <c r="M151" s="21"/>
      <c r="N151" s="6"/>
      <c r="O151" s="6"/>
      <c r="P151" s="6"/>
      <c r="Q151" s="21"/>
      <c r="R151" s="6"/>
      <c r="S151" s="6"/>
      <c r="T151" s="6"/>
      <c r="U151" s="21"/>
      <c r="V151" s="6"/>
      <c r="W151" s="6"/>
      <c r="X151" s="6"/>
      <c r="Y151" s="21"/>
      <c r="Z151" s="6"/>
      <c r="AA151" s="6"/>
      <c r="AB151" s="6"/>
      <c r="AC151" s="21"/>
      <c r="AD151" s="6"/>
      <c r="AE151" s="6"/>
      <c r="AF151" s="6"/>
      <c r="AG151" s="21"/>
      <c r="AH151" s="6"/>
      <c r="AI151" s="6"/>
      <c r="AJ151" s="6"/>
      <c r="AK151" s="21"/>
      <c r="AL151" s="6"/>
      <c r="AM151" s="6"/>
      <c r="AN151" s="6"/>
      <c r="AO151" s="21"/>
      <c r="AP151" s="6"/>
      <c r="AQ151" s="6"/>
      <c r="AR151" s="6"/>
      <c r="AS151" s="21"/>
      <c r="AT151" s="6"/>
    </row>
    <row r="152" spans="1:46" ht="12.75" customHeight="1">
      <c r="A152" s="6"/>
      <c r="E152" s="9"/>
      <c r="F152" s="6"/>
      <c r="G152" s="6"/>
      <c r="H152" s="6"/>
      <c r="I152" s="21"/>
      <c r="J152" s="6"/>
      <c r="K152" s="6"/>
      <c r="L152" s="6"/>
      <c r="M152" s="21"/>
      <c r="N152" s="6"/>
      <c r="O152" s="6"/>
      <c r="P152" s="6"/>
      <c r="Q152" s="21"/>
      <c r="R152" s="6"/>
      <c r="S152" s="6"/>
      <c r="T152" s="6"/>
      <c r="U152" s="21"/>
      <c r="V152" s="6"/>
      <c r="W152" s="6"/>
      <c r="X152" s="6"/>
      <c r="Y152" s="21"/>
      <c r="Z152" s="6"/>
      <c r="AA152" s="6"/>
      <c r="AB152" s="6"/>
      <c r="AC152" s="21"/>
      <c r="AD152" s="6"/>
      <c r="AE152" s="6"/>
      <c r="AF152" s="6"/>
      <c r="AG152" s="21"/>
      <c r="AH152" s="6"/>
      <c r="AI152" s="6"/>
      <c r="AJ152" s="6"/>
      <c r="AK152" s="21"/>
      <c r="AL152" s="6"/>
      <c r="AM152" s="6"/>
      <c r="AN152" s="6"/>
      <c r="AO152" s="21"/>
      <c r="AP152" s="6"/>
      <c r="AQ152" s="6"/>
      <c r="AR152" s="6"/>
      <c r="AS152" s="21"/>
      <c r="AT152" s="6"/>
    </row>
    <row r="153" spans="1:46" ht="12.75" customHeight="1">
      <c r="A153" s="6"/>
      <c r="E153" s="9"/>
      <c r="F153" s="6"/>
      <c r="G153" s="6"/>
      <c r="H153" s="6"/>
      <c r="I153" s="21"/>
      <c r="J153" s="6"/>
      <c r="K153" s="6"/>
      <c r="L153" s="6"/>
      <c r="M153" s="21"/>
      <c r="N153" s="6"/>
      <c r="O153" s="6"/>
      <c r="P153" s="6"/>
      <c r="Q153" s="21"/>
      <c r="R153" s="6"/>
      <c r="S153" s="6"/>
      <c r="T153" s="6"/>
      <c r="U153" s="21"/>
      <c r="V153" s="6"/>
      <c r="W153" s="6"/>
      <c r="X153" s="6"/>
      <c r="Y153" s="21"/>
      <c r="Z153" s="6"/>
      <c r="AA153" s="6"/>
      <c r="AB153" s="6"/>
      <c r="AC153" s="21"/>
      <c r="AD153" s="6"/>
      <c r="AE153" s="6"/>
      <c r="AF153" s="6"/>
      <c r="AG153" s="21"/>
      <c r="AH153" s="6"/>
      <c r="AI153" s="6"/>
      <c r="AJ153" s="6"/>
      <c r="AK153" s="21"/>
      <c r="AL153" s="6"/>
      <c r="AM153" s="6"/>
      <c r="AN153" s="6"/>
      <c r="AO153" s="21"/>
      <c r="AP153" s="6"/>
      <c r="AQ153" s="6"/>
      <c r="AR153" s="6"/>
      <c r="AS153" s="21"/>
      <c r="AT153" s="6"/>
    </row>
    <row r="154" spans="1:46" ht="12.75" customHeight="1">
      <c r="A154" s="6"/>
      <c r="E154" s="9"/>
      <c r="F154" s="6"/>
      <c r="G154" s="6"/>
      <c r="H154" s="6"/>
      <c r="I154" s="21"/>
      <c r="J154" s="6"/>
      <c r="K154" s="6"/>
      <c r="L154" s="6"/>
      <c r="M154" s="21"/>
      <c r="N154" s="6"/>
      <c r="O154" s="6"/>
      <c r="P154" s="6"/>
      <c r="Q154" s="21"/>
      <c r="R154" s="6"/>
      <c r="S154" s="6"/>
      <c r="T154" s="6"/>
      <c r="U154" s="21"/>
      <c r="V154" s="6"/>
      <c r="W154" s="6"/>
      <c r="X154" s="6"/>
      <c r="Y154" s="21"/>
      <c r="Z154" s="6"/>
      <c r="AA154" s="6"/>
      <c r="AB154" s="6"/>
      <c r="AC154" s="21"/>
      <c r="AD154" s="6"/>
      <c r="AE154" s="6"/>
      <c r="AF154" s="6"/>
      <c r="AG154" s="21"/>
      <c r="AH154" s="6"/>
      <c r="AI154" s="6"/>
      <c r="AJ154" s="6"/>
      <c r="AK154" s="21"/>
      <c r="AL154" s="6"/>
      <c r="AM154" s="6"/>
      <c r="AN154" s="6"/>
      <c r="AO154" s="21"/>
      <c r="AP154" s="6"/>
      <c r="AQ154" s="6"/>
      <c r="AR154" s="6"/>
      <c r="AS154" s="21"/>
      <c r="AT154" s="6"/>
    </row>
    <row r="155" ht="12.75" customHeight="1"/>
    <row r="156" ht="12.75" customHeight="1"/>
    <row r="157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247" spans="2:4" ht="12.75">
      <c r="B247" s="6"/>
      <c r="C247" s="8"/>
      <c r="D247" s="4"/>
    </row>
    <row r="248" spans="2:4" ht="12.75">
      <c r="B248" s="6"/>
      <c r="C248" s="8"/>
      <c r="D248" s="4"/>
    </row>
    <row r="249" spans="2:4" ht="12.75">
      <c r="B249" s="6"/>
      <c r="C249" s="8"/>
      <c r="D249" s="4"/>
    </row>
    <row r="250" spans="2:4" ht="12.75">
      <c r="B250" s="6"/>
      <c r="C250" s="8"/>
      <c r="D250" s="4"/>
    </row>
    <row r="251" spans="2:4" ht="12.75">
      <c r="B251" s="6"/>
      <c r="C251" s="8"/>
      <c r="D251" s="4"/>
    </row>
    <row r="252" spans="2:4" ht="12.75">
      <c r="B252" s="6"/>
      <c r="C252" s="8"/>
      <c r="D252" s="4"/>
    </row>
    <row r="253" spans="1:45" ht="12.75">
      <c r="A253" s="6"/>
      <c r="B253" s="6"/>
      <c r="C253" s="8"/>
      <c r="D253" s="4"/>
      <c r="E253" s="9"/>
      <c r="F253" s="6"/>
      <c r="G253" s="6"/>
      <c r="H253" s="6"/>
      <c r="I253" s="21"/>
      <c r="J253" s="6"/>
      <c r="K253" s="6"/>
      <c r="L253" s="6"/>
      <c r="M253" s="21"/>
      <c r="N253" s="6"/>
      <c r="O253" s="6"/>
      <c r="P253" s="6"/>
      <c r="Q253" s="21"/>
      <c r="R253" s="6"/>
      <c r="S253" s="6"/>
      <c r="T253" s="6"/>
      <c r="U253" s="21"/>
      <c r="V253" s="6"/>
      <c r="W253" s="6"/>
      <c r="X253" s="6"/>
      <c r="Y253" s="21"/>
      <c r="Z253" s="6"/>
      <c r="AA253" s="6"/>
      <c r="AB253" s="6"/>
      <c r="AC253" s="21"/>
      <c r="AD253" s="6"/>
      <c r="AE253" s="6"/>
      <c r="AF253" s="22"/>
      <c r="AG253" s="21"/>
      <c r="AH253" s="6"/>
      <c r="AI253" s="6"/>
      <c r="AJ253" s="32"/>
      <c r="AK253" s="21"/>
      <c r="AL253" s="6"/>
      <c r="AM253" s="6"/>
      <c r="AN253" s="6"/>
      <c r="AO253" s="21"/>
      <c r="AP253" s="6"/>
      <c r="AQ253" s="6"/>
      <c r="AR253" s="6"/>
      <c r="AS253" s="21"/>
    </row>
    <row r="254" spans="1:45" ht="12.75">
      <c r="A254" s="6"/>
      <c r="B254" s="6"/>
      <c r="C254" s="8"/>
      <c r="D254" s="4"/>
      <c r="E254" s="9"/>
      <c r="F254" s="6"/>
      <c r="G254" s="6"/>
      <c r="H254" s="6"/>
      <c r="I254" s="21"/>
      <c r="J254" s="6"/>
      <c r="K254" s="6"/>
      <c r="L254" s="6"/>
      <c r="M254" s="21"/>
      <c r="N254" s="6"/>
      <c r="O254" s="6"/>
      <c r="P254" s="6"/>
      <c r="Q254" s="21"/>
      <c r="R254" s="6"/>
      <c r="S254" s="6"/>
      <c r="T254" s="6"/>
      <c r="U254" s="21"/>
      <c r="V254" s="6"/>
      <c r="W254" s="6"/>
      <c r="X254" s="6"/>
      <c r="Y254" s="21"/>
      <c r="Z254" s="6"/>
      <c r="AA254" s="6"/>
      <c r="AB254" s="6"/>
      <c r="AC254" s="21"/>
      <c r="AD254" s="6"/>
      <c r="AE254" s="6"/>
      <c r="AF254" s="22"/>
      <c r="AG254" s="21"/>
      <c r="AH254" s="6"/>
      <c r="AI254" s="6"/>
      <c r="AJ254" s="32"/>
      <c r="AK254" s="21"/>
      <c r="AL254" s="6"/>
      <c r="AM254" s="6"/>
      <c r="AN254" s="6"/>
      <c r="AO254" s="21"/>
      <c r="AP254" s="6"/>
      <c r="AQ254" s="6"/>
      <c r="AR254" s="6"/>
      <c r="AS254" s="21"/>
    </row>
    <row r="255" spans="1:45" ht="12.75">
      <c r="A255" s="6"/>
      <c r="B255" s="6"/>
      <c r="C255" s="8"/>
      <c r="D255" s="4"/>
      <c r="E255" s="9"/>
      <c r="F255" s="6"/>
      <c r="G255" s="6"/>
      <c r="H255" s="6"/>
      <c r="I255" s="21"/>
      <c r="J255" s="6"/>
      <c r="K255" s="6"/>
      <c r="L255" s="6"/>
      <c r="M255" s="21"/>
      <c r="N255" s="6"/>
      <c r="O255" s="6"/>
      <c r="P255" s="6"/>
      <c r="Q255" s="21"/>
      <c r="R255" s="6"/>
      <c r="S255" s="6"/>
      <c r="T255" s="6"/>
      <c r="U255" s="21"/>
      <c r="V255" s="6"/>
      <c r="W255" s="6"/>
      <c r="X255" s="6"/>
      <c r="Y255" s="21"/>
      <c r="Z255" s="6"/>
      <c r="AA255" s="6"/>
      <c r="AB255" s="6"/>
      <c r="AC255" s="21"/>
      <c r="AD255" s="6"/>
      <c r="AE255" s="6"/>
      <c r="AF255" s="22"/>
      <c r="AG255" s="21"/>
      <c r="AH255" s="6"/>
      <c r="AI255" s="6"/>
      <c r="AJ255" s="32"/>
      <c r="AK255" s="21"/>
      <c r="AL255" s="6"/>
      <c r="AM255" s="6"/>
      <c r="AN255" s="6"/>
      <c r="AO255" s="21"/>
      <c r="AP255" s="6"/>
      <c r="AQ255" s="6"/>
      <c r="AR255" s="6"/>
      <c r="AS255" s="21"/>
    </row>
    <row r="256" spans="1:45" ht="12.75">
      <c r="A256" s="6"/>
      <c r="E256" s="9"/>
      <c r="F256" s="6"/>
      <c r="G256" s="6"/>
      <c r="H256" s="6"/>
      <c r="I256" s="21"/>
      <c r="J256" s="6"/>
      <c r="K256" s="6"/>
      <c r="L256" s="6"/>
      <c r="M256" s="21"/>
      <c r="N256" s="6"/>
      <c r="O256" s="6"/>
      <c r="P256" s="6"/>
      <c r="Q256" s="21"/>
      <c r="R256" s="6"/>
      <c r="S256" s="6"/>
      <c r="T256" s="6"/>
      <c r="U256" s="21"/>
      <c r="V256" s="6"/>
      <c r="W256" s="6"/>
      <c r="X256" s="6"/>
      <c r="Y256" s="21"/>
      <c r="Z256" s="6"/>
      <c r="AA256" s="6"/>
      <c r="AB256" s="6"/>
      <c r="AC256" s="21"/>
      <c r="AD256" s="6"/>
      <c r="AE256" s="6"/>
      <c r="AF256" s="22"/>
      <c r="AG256" s="21"/>
      <c r="AH256" s="6"/>
      <c r="AI256" s="6"/>
      <c r="AJ256" s="32"/>
      <c r="AK256" s="21"/>
      <c r="AL256" s="6"/>
      <c r="AM256" s="6"/>
      <c r="AN256" s="6"/>
      <c r="AO256" s="21"/>
      <c r="AP256" s="6"/>
      <c r="AQ256" s="6"/>
      <c r="AR256" s="6"/>
      <c r="AS256" s="21"/>
    </row>
    <row r="257" spans="1:45" ht="12.75">
      <c r="A257" s="6"/>
      <c r="E257" s="9"/>
      <c r="F257" s="6"/>
      <c r="G257" s="6"/>
      <c r="H257" s="6"/>
      <c r="I257" s="21"/>
      <c r="J257" s="6"/>
      <c r="K257" s="6"/>
      <c r="L257" s="6"/>
      <c r="M257" s="21"/>
      <c r="N257" s="6"/>
      <c r="O257" s="6"/>
      <c r="P257" s="6"/>
      <c r="Q257" s="21"/>
      <c r="R257" s="6"/>
      <c r="S257" s="6"/>
      <c r="T257" s="6"/>
      <c r="U257" s="21"/>
      <c r="V257" s="6"/>
      <c r="W257" s="6"/>
      <c r="X257" s="6"/>
      <c r="Y257" s="21"/>
      <c r="Z257" s="6"/>
      <c r="AA257" s="6"/>
      <c r="AB257" s="6"/>
      <c r="AC257" s="21"/>
      <c r="AD257" s="6"/>
      <c r="AE257" s="6"/>
      <c r="AF257" s="22"/>
      <c r="AG257" s="21"/>
      <c r="AH257" s="6"/>
      <c r="AI257" s="6"/>
      <c r="AJ257" s="32"/>
      <c r="AK257" s="21"/>
      <c r="AL257" s="6"/>
      <c r="AM257" s="6"/>
      <c r="AN257" s="6"/>
      <c r="AO257" s="21"/>
      <c r="AP257" s="6"/>
      <c r="AQ257" s="6"/>
      <c r="AR257" s="6"/>
      <c r="AS257" s="21"/>
    </row>
    <row r="258" spans="1:45" ht="12.75">
      <c r="A258" s="6"/>
      <c r="E258" s="9"/>
      <c r="F258" s="6"/>
      <c r="G258" s="6"/>
      <c r="H258" s="6"/>
      <c r="I258" s="21"/>
      <c r="J258" s="6"/>
      <c r="K258" s="6"/>
      <c r="L258" s="6"/>
      <c r="M258" s="21"/>
      <c r="N258" s="6"/>
      <c r="O258" s="6"/>
      <c r="P258" s="6"/>
      <c r="Q258" s="21"/>
      <c r="R258" s="6"/>
      <c r="S258" s="6"/>
      <c r="T258" s="6"/>
      <c r="U258" s="21"/>
      <c r="V258" s="6"/>
      <c r="W258" s="6"/>
      <c r="X258" s="6"/>
      <c r="Y258" s="21"/>
      <c r="Z258" s="6"/>
      <c r="AA258" s="6"/>
      <c r="AB258" s="6"/>
      <c r="AC258" s="21"/>
      <c r="AD258" s="6"/>
      <c r="AE258" s="6"/>
      <c r="AF258" s="22"/>
      <c r="AG258" s="21"/>
      <c r="AH258" s="6"/>
      <c r="AI258" s="6"/>
      <c r="AJ258" s="32"/>
      <c r="AK258" s="21"/>
      <c r="AL258" s="6"/>
      <c r="AM258" s="6"/>
      <c r="AN258" s="6"/>
      <c r="AO258" s="21"/>
      <c r="AP258" s="6"/>
      <c r="AQ258" s="6"/>
      <c r="AR258" s="6"/>
      <c r="AS258" s="21"/>
    </row>
    <row r="259" spans="1:45" ht="12.75">
      <c r="A259" s="6"/>
      <c r="E259" s="9"/>
      <c r="F259" s="6"/>
      <c r="G259" s="6"/>
      <c r="H259" s="6"/>
      <c r="I259" s="21"/>
      <c r="J259" s="6"/>
      <c r="K259" s="6"/>
      <c r="L259" s="6"/>
      <c r="M259" s="21"/>
      <c r="N259" s="6"/>
      <c r="O259" s="6"/>
      <c r="P259" s="6"/>
      <c r="Q259" s="21"/>
      <c r="R259" s="6"/>
      <c r="S259" s="6"/>
      <c r="T259" s="6"/>
      <c r="U259" s="21"/>
      <c r="V259" s="6"/>
      <c r="W259" s="6"/>
      <c r="X259" s="6"/>
      <c r="Y259" s="21"/>
      <c r="Z259" s="6"/>
      <c r="AA259" s="6"/>
      <c r="AB259" s="6"/>
      <c r="AC259" s="21"/>
      <c r="AD259" s="6"/>
      <c r="AE259" s="6"/>
      <c r="AF259" s="22"/>
      <c r="AG259" s="21"/>
      <c r="AH259" s="6"/>
      <c r="AI259" s="6"/>
      <c r="AJ259" s="32"/>
      <c r="AK259" s="21"/>
      <c r="AL259" s="6"/>
      <c r="AM259" s="6"/>
      <c r="AN259" s="6"/>
      <c r="AO259" s="21"/>
      <c r="AP259" s="6"/>
      <c r="AQ259" s="6"/>
      <c r="AR259" s="6"/>
      <c r="AS259" s="21"/>
    </row>
    <row r="260" spans="1:45" ht="12.75">
      <c r="A260" s="6"/>
      <c r="E260" s="9"/>
      <c r="F260" s="6"/>
      <c r="G260" s="6"/>
      <c r="H260" s="6"/>
      <c r="I260" s="21"/>
      <c r="J260" s="6"/>
      <c r="K260" s="6"/>
      <c r="L260" s="6"/>
      <c r="M260" s="21"/>
      <c r="N260" s="6"/>
      <c r="O260" s="6"/>
      <c r="P260" s="6"/>
      <c r="Q260" s="21"/>
      <c r="R260" s="6"/>
      <c r="S260" s="6"/>
      <c r="T260" s="6"/>
      <c r="U260" s="21"/>
      <c r="V260" s="6"/>
      <c r="W260" s="6"/>
      <c r="X260" s="6"/>
      <c r="Y260" s="21"/>
      <c r="Z260" s="6"/>
      <c r="AA260" s="6"/>
      <c r="AB260" s="6"/>
      <c r="AC260" s="21"/>
      <c r="AD260" s="6"/>
      <c r="AE260" s="6"/>
      <c r="AF260" s="22"/>
      <c r="AG260" s="21"/>
      <c r="AH260" s="6"/>
      <c r="AI260" s="6"/>
      <c r="AJ260" s="32"/>
      <c r="AK260" s="21"/>
      <c r="AL260" s="6"/>
      <c r="AM260" s="6"/>
      <c r="AN260" s="6"/>
      <c r="AO260" s="21"/>
      <c r="AP260" s="6"/>
      <c r="AQ260" s="6"/>
      <c r="AR260" s="6"/>
      <c r="AS260" s="21"/>
    </row>
    <row r="261" spans="1:45" ht="12.75">
      <c r="A261" s="6"/>
      <c r="E261" s="9"/>
      <c r="F261" s="6"/>
      <c r="G261" s="6"/>
      <c r="H261" s="6"/>
      <c r="I261" s="21"/>
      <c r="J261" s="6"/>
      <c r="K261" s="6"/>
      <c r="L261" s="6"/>
      <c r="M261" s="21"/>
      <c r="N261" s="6"/>
      <c r="O261" s="6"/>
      <c r="P261" s="6"/>
      <c r="Q261" s="21"/>
      <c r="R261" s="6"/>
      <c r="S261" s="6"/>
      <c r="T261" s="6"/>
      <c r="U261" s="21"/>
      <c r="V261" s="6"/>
      <c r="W261" s="6"/>
      <c r="X261" s="6"/>
      <c r="Y261" s="21"/>
      <c r="Z261" s="6"/>
      <c r="AA261" s="6"/>
      <c r="AB261" s="6"/>
      <c r="AC261" s="21"/>
      <c r="AD261" s="6"/>
      <c r="AE261" s="6"/>
      <c r="AF261" s="22"/>
      <c r="AG261" s="21"/>
      <c r="AH261" s="6"/>
      <c r="AI261" s="6"/>
      <c r="AJ261" s="32"/>
      <c r="AK261" s="21"/>
      <c r="AL261" s="6"/>
      <c r="AM261" s="6"/>
      <c r="AN261" s="6"/>
      <c r="AO261" s="21"/>
      <c r="AP261" s="6"/>
      <c r="AQ261" s="6"/>
      <c r="AR261" s="6"/>
      <c r="AS261" s="21"/>
    </row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4" sqref="C14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311</v>
      </c>
    </row>
    <row r="2" ht="12.75" customHeight="1" thickBot="1"/>
    <row r="3" spans="1:45" ht="12.75" customHeight="1">
      <c r="A3" s="50" t="s">
        <v>0</v>
      </c>
      <c r="B3" s="12" t="s">
        <v>0</v>
      </c>
      <c r="C3" s="13" t="s">
        <v>167</v>
      </c>
      <c r="D3" s="53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51" t="s">
        <v>37</v>
      </c>
      <c r="B4" s="14" t="s">
        <v>38</v>
      </c>
      <c r="C4" s="34"/>
      <c r="D4" s="54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51"/>
      <c r="B5" s="14"/>
      <c r="C5" s="34"/>
      <c r="D5" s="54"/>
      <c r="E5" s="60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21"/>
      <c r="AA5" s="122"/>
      <c r="AB5" s="122"/>
      <c r="AC5" s="123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5" ht="12.75" customHeight="1" thickBot="1">
      <c r="A6" s="68"/>
      <c r="B6" s="16"/>
      <c r="C6" s="17"/>
      <c r="D6" s="65"/>
      <c r="E6" s="61"/>
      <c r="F6" s="71"/>
      <c r="G6" s="29"/>
      <c r="H6" s="17"/>
      <c r="I6" s="39"/>
      <c r="J6" s="72"/>
      <c r="K6" s="29"/>
      <c r="L6" s="17"/>
      <c r="M6" s="35"/>
      <c r="N6" s="71"/>
      <c r="O6" s="29"/>
      <c r="P6" s="17"/>
      <c r="Q6" s="39"/>
      <c r="R6" s="16"/>
      <c r="S6" s="29"/>
      <c r="T6" s="17"/>
      <c r="U6" s="70"/>
      <c r="V6" s="71"/>
      <c r="W6" s="29"/>
      <c r="X6" s="17"/>
      <c r="Y6" s="39"/>
      <c r="Z6" s="72"/>
      <c r="AA6" s="29"/>
      <c r="AB6" s="17"/>
      <c r="AC6" s="35"/>
      <c r="AD6" s="71"/>
      <c r="AE6" s="29"/>
      <c r="AF6" s="17"/>
      <c r="AG6" s="39"/>
      <c r="AH6" s="72"/>
      <c r="AI6" s="29"/>
      <c r="AJ6" s="17"/>
      <c r="AK6" s="35"/>
      <c r="AL6" s="71"/>
      <c r="AM6" s="29"/>
      <c r="AN6" s="17"/>
      <c r="AO6" s="39"/>
      <c r="AP6" s="72"/>
      <c r="AQ6" s="29"/>
      <c r="AR6" s="17"/>
      <c r="AS6" s="35"/>
    </row>
    <row r="7" spans="1:45" ht="12.75" customHeight="1" thickBot="1">
      <c r="A7" s="73"/>
      <c r="B7" s="74"/>
      <c r="C7" s="75" t="s">
        <v>13</v>
      </c>
      <c r="D7" s="82" t="s">
        <v>14</v>
      </c>
      <c r="E7" s="76"/>
      <c r="F7" s="74" t="s">
        <v>15</v>
      </c>
      <c r="G7" s="75" t="s">
        <v>16</v>
      </c>
      <c r="H7" s="75" t="s">
        <v>17</v>
      </c>
      <c r="I7" s="78" t="s">
        <v>18</v>
      </c>
      <c r="J7" s="74" t="s">
        <v>15</v>
      </c>
      <c r="K7" s="75" t="s">
        <v>16</v>
      </c>
      <c r="L7" s="75" t="s">
        <v>17</v>
      </c>
      <c r="M7" s="78" t="s">
        <v>18</v>
      </c>
      <c r="N7" s="74" t="s">
        <v>15</v>
      </c>
      <c r="O7" s="75" t="s">
        <v>16</v>
      </c>
      <c r="P7" s="75" t="s">
        <v>17</v>
      </c>
      <c r="Q7" s="78" t="s">
        <v>18</v>
      </c>
      <c r="R7" s="74" t="s">
        <v>15</v>
      </c>
      <c r="S7" s="75" t="s">
        <v>16</v>
      </c>
      <c r="T7" s="75" t="s">
        <v>17</v>
      </c>
      <c r="U7" s="78" t="s">
        <v>18</v>
      </c>
      <c r="V7" s="74" t="s">
        <v>15</v>
      </c>
      <c r="W7" s="75" t="s">
        <v>16</v>
      </c>
      <c r="X7" s="75" t="s">
        <v>17</v>
      </c>
      <c r="Y7" s="78" t="s">
        <v>18</v>
      </c>
      <c r="Z7" s="74" t="s">
        <v>15</v>
      </c>
      <c r="AA7" s="75" t="s">
        <v>16</v>
      </c>
      <c r="AB7" s="75" t="s">
        <v>17</v>
      </c>
      <c r="AC7" s="78" t="s">
        <v>18</v>
      </c>
      <c r="AD7" s="74" t="s">
        <v>15</v>
      </c>
      <c r="AE7" s="75" t="s">
        <v>16</v>
      </c>
      <c r="AF7" s="75" t="s">
        <v>17</v>
      </c>
      <c r="AG7" s="78" t="s">
        <v>18</v>
      </c>
      <c r="AH7" s="74" t="s">
        <v>15</v>
      </c>
      <c r="AI7" s="75" t="s">
        <v>16</v>
      </c>
      <c r="AJ7" s="75" t="s">
        <v>17</v>
      </c>
      <c r="AK7" s="78" t="s">
        <v>18</v>
      </c>
      <c r="AL7" s="74" t="s">
        <v>15</v>
      </c>
      <c r="AM7" s="75" t="s">
        <v>16</v>
      </c>
      <c r="AN7" s="75" t="s">
        <v>17</v>
      </c>
      <c r="AO7" s="78" t="s">
        <v>18</v>
      </c>
      <c r="AP7" s="74" t="s">
        <v>15</v>
      </c>
      <c r="AQ7" s="75" t="s">
        <v>16</v>
      </c>
      <c r="AR7" s="75" t="s">
        <v>17</v>
      </c>
      <c r="AS7" s="78" t="s">
        <v>18</v>
      </c>
    </row>
    <row r="8" spans="1:45" ht="12.75" customHeight="1">
      <c r="A8" s="36" t="s">
        <v>19</v>
      </c>
      <c r="B8" s="36" t="s">
        <v>19</v>
      </c>
      <c r="C8" s="80" t="s">
        <v>20</v>
      </c>
      <c r="D8" s="81">
        <v>16</v>
      </c>
      <c r="E8" s="62">
        <f aca="true" t="shared" si="0" ref="E8:E22">I8+M8+Q8+U8+Y8+AC8+AG8+AK8+AO8+AS8</f>
        <v>64</v>
      </c>
      <c r="F8" s="14">
        <v>2</v>
      </c>
      <c r="G8" s="5">
        <v>5</v>
      </c>
      <c r="H8" s="5">
        <v>20</v>
      </c>
      <c r="I8" s="25">
        <f aca="true" t="shared" si="1" ref="I8:I22">H8+G8+F8</f>
        <v>27</v>
      </c>
      <c r="J8" s="14">
        <v>1</v>
      </c>
      <c r="K8" s="5">
        <v>3</v>
      </c>
      <c r="L8" s="5">
        <v>15</v>
      </c>
      <c r="M8" s="25">
        <f aca="true" t="shared" si="2" ref="M8:M22">L8+K8+J8</f>
        <v>19</v>
      </c>
      <c r="N8" s="14">
        <v>1</v>
      </c>
      <c r="O8" s="5">
        <v>5</v>
      </c>
      <c r="P8" s="5">
        <v>12</v>
      </c>
      <c r="Q8" s="25">
        <f aca="true" t="shared" si="3" ref="Q8:Q22">P8+O8+N8</f>
        <v>18</v>
      </c>
      <c r="R8" s="14">
        <v>0</v>
      </c>
      <c r="S8" s="5">
        <v>0</v>
      </c>
      <c r="T8" s="5">
        <v>0</v>
      </c>
      <c r="U8" s="25">
        <f aca="true" t="shared" si="4" ref="U8:U22">T8+S8+R8</f>
        <v>0</v>
      </c>
      <c r="V8" s="14">
        <v>0</v>
      </c>
      <c r="W8" s="5">
        <v>0</v>
      </c>
      <c r="X8" s="5">
        <v>0</v>
      </c>
      <c r="Y8" s="25">
        <f aca="true" t="shared" si="5" ref="Y8:Y22">X8+W8+V8</f>
        <v>0</v>
      </c>
      <c r="Z8" s="14">
        <v>0</v>
      </c>
      <c r="AA8" s="5">
        <v>0</v>
      </c>
      <c r="AB8" s="5">
        <v>0</v>
      </c>
      <c r="AC8" s="25">
        <f aca="true" t="shared" si="6" ref="AC8:AC22">AB8+AA8+Z8</f>
        <v>0</v>
      </c>
      <c r="AD8" s="14">
        <v>0</v>
      </c>
      <c r="AE8" s="5">
        <v>0</v>
      </c>
      <c r="AF8" s="5">
        <v>0</v>
      </c>
      <c r="AG8" s="25">
        <f aca="true" t="shared" si="7" ref="AG8:AG22">AF8+AE8+AD8</f>
        <v>0</v>
      </c>
      <c r="AH8" s="14">
        <v>0</v>
      </c>
      <c r="AI8" s="5">
        <v>0</v>
      </c>
      <c r="AJ8" s="5">
        <v>0</v>
      </c>
      <c r="AK8" s="25">
        <f aca="true" t="shared" si="8" ref="AK8:AK22">AJ8+AI8+AH8</f>
        <v>0</v>
      </c>
      <c r="AL8" s="14">
        <v>0</v>
      </c>
      <c r="AM8" s="5">
        <v>0</v>
      </c>
      <c r="AN8" s="5">
        <v>0</v>
      </c>
      <c r="AO8" s="25">
        <f aca="true" t="shared" si="9" ref="AO8:AO22">AN8+AM8+AL8</f>
        <v>0</v>
      </c>
      <c r="AP8" s="14">
        <v>0</v>
      </c>
      <c r="AQ8" s="5">
        <v>0</v>
      </c>
      <c r="AR8" s="5">
        <v>0</v>
      </c>
      <c r="AS8" s="25">
        <f aca="true" t="shared" si="10" ref="AS8:AS22">AR8+AQ8+AP8</f>
        <v>0</v>
      </c>
    </row>
    <row r="9" spans="1:45" ht="12.75" customHeight="1">
      <c r="A9" s="36" t="s">
        <v>95</v>
      </c>
      <c r="B9" s="14" t="s">
        <v>95</v>
      </c>
      <c r="C9" s="15" t="s">
        <v>91</v>
      </c>
      <c r="D9" s="54">
        <v>3</v>
      </c>
      <c r="E9" s="60">
        <f t="shared" si="0"/>
        <v>60</v>
      </c>
      <c r="F9" s="14">
        <v>1</v>
      </c>
      <c r="G9" s="5">
        <v>0</v>
      </c>
      <c r="H9" s="5">
        <v>12</v>
      </c>
      <c r="I9" s="25">
        <f t="shared" si="1"/>
        <v>13</v>
      </c>
      <c r="J9" s="14">
        <v>2</v>
      </c>
      <c r="K9" s="5">
        <v>5</v>
      </c>
      <c r="L9" s="5">
        <v>20</v>
      </c>
      <c r="M9" s="25">
        <f t="shared" si="2"/>
        <v>27</v>
      </c>
      <c r="N9" s="14">
        <v>1</v>
      </c>
      <c r="O9" s="5">
        <v>4</v>
      </c>
      <c r="P9" s="5">
        <v>15</v>
      </c>
      <c r="Q9" s="25">
        <f t="shared" si="3"/>
        <v>20</v>
      </c>
      <c r="R9" s="14">
        <v>0</v>
      </c>
      <c r="S9" s="5">
        <v>0</v>
      </c>
      <c r="T9" s="5">
        <v>0</v>
      </c>
      <c r="U9" s="25">
        <f t="shared" si="4"/>
        <v>0</v>
      </c>
      <c r="V9" s="14">
        <v>0</v>
      </c>
      <c r="W9" s="5">
        <v>0</v>
      </c>
      <c r="X9" s="5">
        <v>0</v>
      </c>
      <c r="Y9" s="25">
        <f t="shared" si="5"/>
        <v>0</v>
      </c>
      <c r="Z9" s="14">
        <v>0</v>
      </c>
      <c r="AA9" s="5">
        <v>0</v>
      </c>
      <c r="AB9" s="5">
        <v>0</v>
      </c>
      <c r="AC9" s="25">
        <f t="shared" si="6"/>
        <v>0</v>
      </c>
      <c r="AD9" s="14">
        <v>0</v>
      </c>
      <c r="AE9" s="5">
        <v>0</v>
      </c>
      <c r="AF9" s="5">
        <v>0</v>
      </c>
      <c r="AG9" s="25">
        <f t="shared" si="7"/>
        <v>0</v>
      </c>
      <c r="AH9" s="14">
        <v>0</v>
      </c>
      <c r="AI9" s="5">
        <v>0</v>
      </c>
      <c r="AJ9" s="5">
        <v>0</v>
      </c>
      <c r="AK9" s="25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14">
        <v>0</v>
      </c>
      <c r="AQ9" s="5">
        <v>0</v>
      </c>
      <c r="AR9" s="5">
        <v>0</v>
      </c>
      <c r="AS9" s="25">
        <f t="shared" si="10"/>
        <v>0</v>
      </c>
    </row>
    <row r="10" spans="1:45" ht="12.75" customHeight="1">
      <c r="A10" s="36" t="s">
        <v>97</v>
      </c>
      <c r="B10" s="14" t="s">
        <v>96</v>
      </c>
      <c r="C10" s="15" t="s">
        <v>69</v>
      </c>
      <c r="D10" s="54">
        <v>15</v>
      </c>
      <c r="E10" s="60">
        <f t="shared" si="0"/>
        <v>36</v>
      </c>
      <c r="F10" s="14">
        <v>1</v>
      </c>
      <c r="G10" s="5">
        <v>4</v>
      </c>
      <c r="H10" s="5">
        <v>15</v>
      </c>
      <c r="I10" s="25">
        <f t="shared" si="1"/>
        <v>20</v>
      </c>
      <c r="J10" s="14">
        <v>1</v>
      </c>
      <c r="K10" s="5">
        <v>0</v>
      </c>
      <c r="L10" s="5">
        <v>4</v>
      </c>
      <c r="M10" s="25">
        <f t="shared" si="2"/>
        <v>5</v>
      </c>
      <c r="N10" s="14">
        <v>1</v>
      </c>
      <c r="O10" s="5">
        <v>0</v>
      </c>
      <c r="P10" s="5">
        <v>10</v>
      </c>
      <c r="Q10" s="25">
        <f t="shared" si="3"/>
        <v>11</v>
      </c>
      <c r="R10" s="14">
        <v>0</v>
      </c>
      <c r="S10" s="5">
        <v>0</v>
      </c>
      <c r="T10" s="5">
        <v>0</v>
      </c>
      <c r="U10" s="25">
        <f t="shared" si="4"/>
        <v>0</v>
      </c>
      <c r="V10" s="14">
        <v>0</v>
      </c>
      <c r="W10" s="5">
        <v>0</v>
      </c>
      <c r="X10" s="5">
        <v>0</v>
      </c>
      <c r="Y10" s="25">
        <f t="shared" si="5"/>
        <v>0</v>
      </c>
      <c r="Z10" s="14">
        <v>0</v>
      </c>
      <c r="AA10" s="5">
        <v>0</v>
      </c>
      <c r="AB10" s="5">
        <v>0</v>
      </c>
      <c r="AC10" s="25">
        <f t="shared" si="6"/>
        <v>0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14">
        <v>0</v>
      </c>
      <c r="AI10" s="5">
        <v>0</v>
      </c>
      <c r="AJ10" s="5">
        <v>0</v>
      </c>
      <c r="AK10" s="25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14">
        <v>0</v>
      </c>
      <c r="AQ10" s="5">
        <v>0</v>
      </c>
      <c r="AR10" s="5">
        <v>0</v>
      </c>
      <c r="AS10" s="25">
        <f t="shared" si="10"/>
        <v>0</v>
      </c>
    </row>
    <row r="11" spans="1:45" ht="12.75" customHeight="1">
      <c r="A11" s="36" t="s">
        <v>96</v>
      </c>
      <c r="B11" s="14" t="s">
        <v>97</v>
      </c>
      <c r="C11" s="15" t="s">
        <v>196</v>
      </c>
      <c r="D11" s="54">
        <v>14</v>
      </c>
      <c r="E11" s="60">
        <f t="shared" si="0"/>
        <v>28</v>
      </c>
      <c r="F11" s="14">
        <v>1</v>
      </c>
      <c r="G11" s="5">
        <v>2</v>
      </c>
      <c r="H11" s="5">
        <v>10</v>
      </c>
      <c r="I11" s="25">
        <f t="shared" si="1"/>
        <v>13</v>
      </c>
      <c r="J11" s="14">
        <v>1</v>
      </c>
      <c r="K11" s="5">
        <v>2</v>
      </c>
      <c r="L11" s="5">
        <v>10</v>
      </c>
      <c r="M11" s="25">
        <f t="shared" si="2"/>
        <v>13</v>
      </c>
      <c r="N11" s="14">
        <v>1</v>
      </c>
      <c r="O11" s="5">
        <v>1</v>
      </c>
      <c r="P11" s="5">
        <v>0</v>
      </c>
      <c r="Q11" s="25">
        <f t="shared" si="3"/>
        <v>2</v>
      </c>
      <c r="R11" s="14">
        <v>0</v>
      </c>
      <c r="S11" s="5">
        <v>0</v>
      </c>
      <c r="T11" s="5">
        <v>0</v>
      </c>
      <c r="U11" s="25">
        <f t="shared" si="4"/>
        <v>0</v>
      </c>
      <c r="V11" s="14">
        <v>0</v>
      </c>
      <c r="W11" s="5">
        <v>0</v>
      </c>
      <c r="X11" s="5">
        <v>0</v>
      </c>
      <c r="Y11" s="25">
        <f t="shared" si="5"/>
        <v>0</v>
      </c>
      <c r="Z11" s="14">
        <v>0</v>
      </c>
      <c r="AA11" s="5">
        <v>0</v>
      </c>
      <c r="AB11" s="5">
        <v>0</v>
      </c>
      <c r="AC11" s="25">
        <f t="shared" si="6"/>
        <v>0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14">
        <v>0</v>
      </c>
      <c r="AI11" s="5">
        <v>0</v>
      </c>
      <c r="AJ11" s="5">
        <v>0</v>
      </c>
      <c r="AK11" s="25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14">
        <v>0</v>
      </c>
      <c r="AQ11" s="5">
        <v>0</v>
      </c>
      <c r="AR11" s="5">
        <v>0</v>
      </c>
      <c r="AS11" s="25">
        <f t="shared" si="10"/>
        <v>0</v>
      </c>
    </row>
    <row r="12" spans="1:45" ht="12.75" customHeight="1">
      <c r="A12" s="36" t="s">
        <v>343</v>
      </c>
      <c r="B12" s="14" t="s">
        <v>98</v>
      </c>
      <c r="C12" s="15" t="s">
        <v>295</v>
      </c>
      <c r="D12" s="54">
        <v>30</v>
      </c>
      <c r="E12" s="60">
        <f t="shared" si="0"/>
        <v>28</v>
      </c>
      <c r="F12" s="14">
        <v>1</v>
      </c>
      <c r="G12" s="5">
        <v>0</v>
      </c>
      <c r="H12" s="5">
        <v>2</v>
      </c>
      <c r="I12" s="25">
        <f t="shared" si="1"/>
        <v>3</v>
      </c>
      <c r="J12" s="14">
        <v>0</v>
      </c>
      <c r="K12" s="5">
        <v>0</v>
      </c>
      <c r="L12" s="5">
        <v>0</v>
      </c>
      <c r="M12" s="25">
        <f t="shared" si="2"/>
        <v>0</v>
      </c>
      <c r="N12" s="14">
        <v>2</v>
      </c>
      <c r="O12" s="5">
        <v>3</v>
      </c>
      <c r="P12" s="5">
        <v>20</v>
      </c>
      <c r="Q12" s="25">
        <f t="shared" si="3"/>
        <v>25</v>
      </c>
      <c r="R12" s="14">
        <v>0</v>
      </c>
      <c r="S12" s="5">
        <v>0</v>
      </c>
      <c r="T12" s="5">
        <v>0</v>
      </c>
      <c r="U12" s="25">
        <f t="shared" si="4"/>
        <v>0</v>
      </c>
      <c r="V12" s="14">
        <v>0</v>
      </c>
      <c r="W12" s="5">
        <v>0</v>
      </c>
      <c r="X12" s="5">
        <v>0</v>
      </c>
      <c r="Y12" s="25">
        <f t="shared" si="5"/>
        <v>0</v>
      </c>
      <c r="Z12" s="14">
        <v>0</v>
      </c>
      <c r="AA12" s="5">
        <v>0</v>
      </c>
      <c r="AB12" s="5">
        <v>0</v>
      </c>
      <c r="AC12" s="25">
        <f t="shared" si="6"/>
        <v>0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14">
        <v>0</v>
      </c>
      <c r="AI12" s="5">
        <v>0</v>
      </c>
      <c r="AJ12" s="5">
        <v>0</v>
      </c>
      <c r="AK12" s="25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14">
        <v>0</v>
      </c>
      <c r="AQ12" s="5">
        <v>0</v>
      </c>
      <c r="AR12" s="5">
        <v>0</v>
      </c>
      <c r="AS12" s="25">
        <f t="shared" si="10"/>
        <v>0</v>
      </c>
    </row>
    <row r="13" spans="1:45" ht="12.75" customHeight="1">
      <c r="A13" s="36" t="s">
        <v>99</v>
      </c>
      <c r="B13" s="14" t="s">
        <v>99</v>
      </c>
      <c r="C13" s="15" t="s">
        <v>93</v>
      </c>
      <c r="D13" s="54">
        <v>13</v>
      </c>
      <c r="E13" s="60">
        <f t="shared" si="0"/>
        <v>22</v>
      </c>
      <c r="F13" s="14">
        <v>1</v>
      </c>
      <c r="G13" s="5">
        <v>3</v>
      </c>
      <c r="H13" s="5">
        <v>8</v>
      </c>
      <c r="I13" s="25">
        <f t="shared" si="1"/>
        <v>12</v>
      </c>
      <c r="J13" s="14">
        <v>1</v>
      </c>
      <c r="K13" s="5">
        <v>0</v>
      </c>
      <c r="L13" s="5">
        <v>0</v>
      </c>
      <c r="M13" s="25">
        <f t="shared" si="2"/>
        <v>1</v>
      </c>
      <c r="N13" s="14">
        <v>1</v>
      </c>
      <c r="O13" s="5">
        <v>0</v>
      </c>
      <c r="P13" s="5">
        <v>8</v>
      </c>
      <c r="Q13" s="25">
        <f t="shared" si="3"/>
        <v>9</v>
      </c>
      <c r="R13" s="14">
        <v>0</v>
      </c>
      <c r="S13" s="5">
        <v>0</v>
      </c>
      <c r="T13" s="5">
        <v>0</v>
      </c>
      <c r="U13" s="25">
        <f t="shared" si="4"/>
        <v>0</v>
      </c>
      <c r="V13" s="14">
        <v>0</v>
      </c>
      <c r="W13" s="5">
        <v>0</v>
      </c>
      <c r="X13" s="5">
        <v>0</v>
      </c>
      <c r="Y13" s="25">
        <f t="shared" si="5"/>
        <v>0</v>
      </c>
      <c r="Z13" s="14">
        <v>0</v>
      </c>
      <c r="AA13" s="5">
        <v>0</v>
      </c>
      <c r="AB13" s="5">
        <v>0</v>
      </c>
      <c r="AC13" s="25">
        <f t="shared" si="6"/>
        <v>0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14">
        <v>0</v>
      </c>
      <c r="AI13" s="5">
        <v>0</v>
      </c>
      <c r="AJ13" s="5">
        <v>0</v>
      </c>
      <c r="AK13" s="25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14">
        <v>0</v>
      </c>
      <c r="AQ13" s="5">
        <v>0</v>
      </c>
      <c r="AR13" s="5">
        <v>0</v>
      </c>
      <c r="AS13" s="25">
        <f t="shared" si="10"/>
        <v>0</v>
      </c>
    </row>
    <row r="14" spans="1:45" ht="12.75" customHeight="1">
      <c r="A14" s="36" t="s">
        <v>98</v>
      </c>
      <c r="B14" s="14" t="s">
        <v>100</v>
      </c>
      <c r="C14" s="15" t="s">
        <v>90</v>
      </c>
      <c r="D14" s="54">
        <v>8</v>
      </c>
      <c r="E14" s="60">
        <f t="shared" si="0"/>
        <v>19</v>
      </c>
      <c r="F14" s="14">
        <v>1</v>
      </c>
      <c r="G14" s="5">
        <v>0</v>
      </c>
      <c r="H14" s="5">
        <v>0</v>
      </c>
      <c r="I14" s="25">
        <f t="shared" si="1"/>
        <v>1</v>
      </c>
      <c r="J14" s="14">
        <v>1</v>
      </c>
      <c r="K14" s="5">
        <v>4</v>
      </c>
      <c r="L14" s="5">
        <v>12</v>
      </c>
      <c r="M14" s="25">
        <f t="shared" si="2"/>
        <v>17</v>
      </c>
      <c r="N14" s="14">
        <v>1</v>
      </c>
      <c r="O14" s="5">
        <v>0</v>
      </c>
      <c r="P14" s="5">
        <v>0</v>
      </c>
      <c r="Q14" s="25">
        <f t="shared" si="3"/>
        <v>1</v>
      </c>
      <c r="R14" s="14">
        <v>0</v>
      </c>
      <c r="S14" s="5">
        <v>0</v>
      </c>
      <c r="T14" s="5">
        <v>0</v>
      </c>
      <c r="U14" s="25">
        <f t="shared" si="4"/>
        <v>0</v>
      </c>
      <c r="V14" s="14">
        <v>0</v>
      </c>
      <c r="W14" s="5">
        <v>0</v>
      </c>
      <c r="X14" s="5">
        <v>0</v>
      </c>
      <c r="Y14" s="25">
        <f t="shared" si="5"/>
        <v>0</v>
      </c>
      <c r="Z14" s="14">
        <v>0</v>
      </c>
      <c r="AA14" s="5">
        <v>0</v>
      </c>
      <c r="AB14" s="5">
        <v>0</v>
      </c>
      <c r="AC14" s="25">
        <f t="shared" si="6"/>
        <v>0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14">
        <v>0</v>
      </c>
      <c r="AI14" s="5">
        <v>0</v>
      </c>
      <c r="AJ14" s="5">
        <v>0</v>
      </c>
      <c r="AK14" s="25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14">
        <v>0</v>
      </c>
      <c r="AQ14" s="5">
        <v>0</v>
      </c>
      <c r="AR14" s="5">
        <v>0</v>
      </c>
      <c r="AS14" s="25">
        <f t="shared" si="10"/>
        <v>0</v>
      </c>
    </row>
    <row r="15" spans="1:45" ht="12.75" customHeight="1">
      <c r="A15" s="36" t="s">
        <v>102</v>
      </c>
      <c r="B15" s="14" t="s">
        <v>101</v>
      </c>
      <c r="C15" s="23" t="s">
        <v>267</v>
      </c>
      <c r="D15" s="67">
        <v>28</v>
      </c>
      <c r="E15" s="60">
        <f t="shared" si="0"/>
        <v>15</v>
      </c>
      <c r="F15" s="14">
        <v>1</v>
      </c>
      <c r="G15" s="107">
        <v>0</v>
      </c>
      <c r="H15" s="5">
        <v>0</v>
      </c>
      <c r="I15" s="25">
        <f t="shared" si="1"/>
        <v>1</v>
      </c>
      <c r="J15" s="14">
        <v>1</v>
      </c>
      <c r="K15" s="5">
        <v>0</v>
      </c>
      <c r="L15" s="5">
        <v>6</v>
      </c>
      <c r="M15" s="25">
        <f t="shared" si="2"/>
        <v>7</v>
      </c>
      <c r="N15" s="14">
        <v>1</v>
      </c>
      <c r="O15" s="5">
        <v>0</v>
      </c>
      <c r="P15" s="5">
        <v>6</v>
      </c>
      <c r="Q15" s="25">
        <f t="shared" si="3"/>
        <v>7</v>
      </c>
      <c r="R15" s="14">
        <v>0</v>
      </c>
      <c r="S15" s="5">
        <v>0</v>
      </c>
      <c r="T15" s="5">
        <v>0</v>
      </c>
      <c r="U15" s="25">
        <f t="shared" si="4"/>
        <v>0</v>
      </c>
      <c r="V15" s="14">
        <v>0</v>
      </c>
      <c r="W15" s="5">
        <v>0</v>
      </c>
      <c r="X15" s="5">
        <v>0</v>
      </c>
      <c r="Y15" s="25">
        <f t="shared" si="5"/>
        <v>0</v>
      </c>
      <c r="Z15" s="14">
        <v>0</v>
      </c>
      <c r="AA15" s="5">
        <v>0</v>
      </c>
      <c r="AB15" s="5">
        <v>0</v>
      </c>
      <c r="AC15" s="25">
        <f t="shared" si="6"/>
        <v>0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14">
        <v>0</v>
      </c>
      <c r="AI15" s="5">
        <v>0</v>
      </c>
      <c r="AJ15" s="5">
        <v>0</v>
      </c>
      <c r="AK15" s="25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14">
        <v>0</v>
      </c>
      <c r="AQ15" s="5">
        <v>0</v>
      </c>
      <c r="AR15" s="5">
        <v>0</v>
      </c>
      <c r="AS15" s="25">
        <f t="shared" si="10"/>
        <v>0</v>
      </c>
    </row>
    <row r="16" spans="1:45" ht="12.75" customHeight="1">
      <c r="A16" s="36" t="s">
        <v>100</v>
      </c>
      <c r="B16" s="14" t="s">
        <v>102</v>
      </c>
      <c r="C16" s="15" t="s">
        <v>242</v>
      </c>
      <c r="D16" s="54">
        <v>7</v>
      </c>
      <c r="E16" s="60">
        <f t="shared" si="0"/>
        <v>12</v>
      </c>
      <c r="F16" s="14">
        <v>1</v>
      </c>
      <c r="G16" s="5">
        <v>0</v>
      </c>
      <c r="H16" s="5">
        <v>1</v>
      </c>
      <c r="I16" s="25">
        <f t="shared" si="1"/>
        <v>2</v>
      </c>
      <c r="J16" s="14">
        <v>1</v>
      </c>
      <c r="K16" s="5">
        <v>0</v>
      </c>
      <c r="L16" s="5">
        <v>8</v>
      </c>
      <c r="M16" s="25">
        <f t="shared" si="2"/>
        <v>9</v>
      </c>
      <c r="N16" s="14">
        <v>1</v>
      </c>
      <c r="O16" s="5">
        <v>0</v>
      </c>
      <c r="P16" s="5">
        <v>0</v>
      </c>
      <c r="Q16" s="25">
        <f t="shared" si="3"/>
        <v>1</v>
      </c>
      <c r="R16" s="14">
        <v>0</v>
      </c>
      <c r="S16" s="5">
        <v>0</v>
      </c>
      <c r="T16" s="5">
        <v>0</v>
      </c>
      <c r="U16" s="25">
        <f t="shared" si="4"/>
        <v>0</v>
      </c>
      <c r="V16" s="14">
        <v>0</v>
      </c>
      <c r="W16" s="5">
        <v>0</v>
      </c>
      <c r="X16" s="5">
        <v>0</v>
      </c>
      <c r="Y16" s="25">
        <f t="shared" si="5"/>
        <v>0</v>
      </c>
      <c r="Z16" s="14">
        <v>0</v>
      </c>
      <c r="AA16" s="5">
        <v>0</v>
      </c>
      <c r="AB16" s="5">
        <v>0</v>
      </c>
      <c r="AC16" s="25">
        <f t="shared" si="6"/>
        <v>0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14">
        <v>0</v>
      </c>
      <c r="AI16" s="5">
        <v>0</v>
      </c>
      <c r="AJ16" s="5">
        <v>0</v>
      </c>
      <c r="AK16" s="25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14">
        <v>0</v>
      </c>
      <c r="AQ16" s="5">
        <v>0</v>
      </c>
      <c r="AR16" s="5">
        <v>0</v>
      </c>
      <c r="AS16" s="25">
        <f t="shared" si="10"/>
        <v>0</v>
      </c>
    </row>
    <row r="17" spans="1:45" ht="12.75" customHeight="1">
      <c r="A17" s="36" t="s">
        <v>101</v>
      </c>
      <c r="B17" s="14" t="s">
        <v>103</v>
      </c>
      <c r="C17" s="15" t="s">
        <v>92</v>
      </c>
      <c r="D17" s="54">
        <v>25</v>
      </c>
      <c r="E17" s="60">
        <f t="shared" si="0"/>
        <v>12</v>
      </c>
      <c r="F17" s="14">
        <v>1</v>
      </c>
      <c r="G17" s="5">
        <v>0</v>
      </c>
      <c r="H17" s="5">
        <v>3</v>
      </c>
      <c r="I17" s="25">
        <f t="shared" si="1"/>
        <v>4</v>
      </c>
      <c r="J17" s="14">
        <v>1</v>
      </c>
      <c r="K17" s="5">
        <v>1</v>
      </c>
      <c r="L17" s="5">
        <v>3</v>
      </c>
      <c r="M17" s="25">
        <f t="shared" si="2"/>
        <v>5</v>
      </c>
      <c r="N17" s="14">
        <v>1</v>
      </c>
      <c r="O17" s="5">
        <v>0</v>
      </c>
      <c r="P17" s="5">
        <v>2</v>
      </c>
      <c r="Q17" s="25">
        <f t="shared" si="3"/>
        <v>3</v>
      </c>
      <c r="R17" s="14">
        <v>0</v>
      </c>
      <c r="S17" s="5">
        <v>0</v>
      </c>
      <c r="T17" s="5">
        <v>0</v>
      </c>
      <c r="U17" s="25">
        <f t="shared" si="4"/>
        <v>0</v>
      </c>
      <c r="V17" s="14">
        <v>0</v>
      </c>
      <c r="W17" s="5">
        <v>0</v>
      </c>
      <c r="X17" s="5">
        <v>0</v>
      </c>
      <c r="Y17" s="25">
        <f t="shared" si="5"/>
        <v>0</v>
      </c>
      <c r="Z17" s="14">
        <v>0</v>
      </c>
      <c r="AA17" s="5">
        <v>0</v>
      </c>
      <c r="AB17" s="5">
        <v>0</v>
      </c>
      <c r="AC17" s="25">
        <f t="shared" si="6"/>
        <v>0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14">
        <v>0</v>
      </c>
      <c r="AI17" s="5">
        <v>0</v>
      </c>
      <c r="AJ17" s="5">
        <v>0</v>
      </c>
      <c r="AK17" s="25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14">
        <v>0</v>
      </c>
      <c r="AQ17" s="5">
        <v>0</v>
      </c>
      <c r="AR17" s="5">
        <v>0</v>
      </c>
      <c r="AS17" s="25">
        <f t="shared" si="10"/>
        <v>0</v>
      </c>
    </row>
    <row r="18" spans="1:45" ht="12.75" customHeight="1">
      <c r="A18" s="36" t="s">
        <v>103</v>
      </c>
      <c r="B18" s="14" t="s">
        <v>104</v>
      </c>
      <c r="C18" s="15" t="s">
        <v>316</v>
      </c>
      <c r="D18" s="54">
        <v>43</v>
      </c>
      <c r="E18" s="60">
        <f t="shared" si="0"/>
        <v>10</v>
      </c>
      <c r="F18" s="14">
        <v>1</v>
      </c>
      <c r="G18" s="5">
        <v>1</v>
      </c>
      <c r="H18" s="5">
        <v>6</v>
      </c>
      <c r="I18" s="25">
        <f t="shared" si="1"/>
        <v>8</v>
      </c>
      <c r="J18" s="14">
        <v>0</v>
      </c>
      <c r="K18" s="5">
        <v>0</v>
      </c>
      <c r="L18" s="5">
        <v>0</v>
      </c>
      <c r="M18" s="25">
        <f t="shared" si="2"/>
        <v>0</v>
      </c>
      <c r="N18" s="14">
        <v>1</v>
      </c>
      <c r="O18" s="5">
        <v>0</v>
      </c>
      <c r="P18" s="5">
        <v>1</v>
      </c>
      <c r="Q18" s="25">
        <f t="shared" si="3"/>
        <v>2</v>
      </c>
      <c r="R18" s="14">
        <v>0</v>
      </c>
      <c r="S18" s="5">
        <v>0</v>
      </c>
      <c r="T18" s="5">
        <v>0</v>
      </c>
      <c r="U18" s="25">
        <f t="shared" si="4"/>
        <v>0</v>
      </c>
      <c r="V18" s="14">
        <v>0</v>
      </c>
      <c r="W18" s="5">
        <v>0</v>
      </c>
      <c r="X18" s="5">
        <v>0</v>
      </c>
      <c r="Y18" s="25">
        <f t="shared" si="5"/>
        <v>0</v>
      </c>
      <c r="Z18" s="14">
        <v>0</v>
      </c>
      <c r="AA18" s="5">
        <v>0</v>
      </c>
      <c r="AB18" s="5">
        <v>0</v>
      </c>
      <c r="AC18" s="25">
        <f t="shared" si="6"/>
        <v>0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14">
        <v>0</v>
      </c>
      <c r="AI18" s="5">
        <v>0</v>
      </c>
      <c r="AJ18" s="5">
        <v>0</v>
      </c>
      <c r="AK18" s="25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14">
        <v>0</v>
      </c>
      <c r="AQ18" s="5">
        <v>0</v>
      </c>
      <c r="AR18" s="5">
        <v>0</v>
      </c>
      <c r="AS18" s="25">
        <f t="shared" si="10"/>
        <v>0</v>
      </c>
    </row>
    <row r="19" spans="1:45" ht="12.75" customHeight="1">
      <c r="A19" s="36" t="s">
        <v>344</v>
      </c>
      <c r="B19" s="14" t="s">
        <v>105</v>
      </c>
      <c r="C19" s="15" t="s">
        <v>241</v>
      </c>
      <c r="D19" s="54">
        <v>24</v>
      </c>
      <c r="E19" s="60">
        <f t="shared" si="0"/>
        <v>9</v>
      </c>
      <c r="F19" s="14">
        <v>1</v>
      </c>
      <c r="G19" s="5">
        <v>0</v>
      </c>
      <c r="H19" s="5">
        <v>0</v>
      </c>
      <c r="I19" s="25">
        <f t="shared" si="1"/>
        <v>1</v>
      </c>
      <c r="J19" s="14">
        <v>1</v>
      </c>
      <c r="K19" s="5">
        <v>0</v>
      </c>
      <c r="L19" s="5">
        <v>0</v>
      </c>
      <c r="M19" s="25">
        <f t="shared" si="2"/>
        <v>1</v>
      </c>
      <c r="N19" s="14">
        <v>1</v>
      </c>
      <c r="O19" s="5">
        <v>2</v>
      </c>
      <c r="P19" s="5">
        <v>4</v>
      </c>
      <c r="Q19" s="25">
        <f t="shared" si="3"/>
        <v>7</v>
      </c>
      <c r="R19" s="14">
        <v>0</v>
      </c>
      <c r="S19" s="5">
        <v>0</v>
      </c>
      <c r="T19" s="5">
        <v>0</v>
      </c>
      <c r="U19" s="25">
        <f t="shared" si="4"/>
        <v>0</v>
      </c>
      <c r="V19" s="14">
        <v>0</v>
      </c>
      <c r="W19" s="5">
        <v>0</v>
      </c>
      <c r="X19" s="5">
        <v>0</v>
      </c>
      <c r="Y19" s="25">
        <f t="shared" si="5"/>
        <v>0</v>
      </c>
      <c r="Z19" s="14">
        <v>0</v>
      </c>
      <c r="AA19" s="5">
        <v>0</v>
      </c>
      <c r="AB19" s="5">
        <v>0</v>
      </c>
      <c r="AC19" s="25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14">
        <v>0</v>
      </c>
      <c r="AI19" s="5">
        <v>0</v>
      </c>
      <c r="AJ19" s="5">
        <v>0</v>
      </c>
      <c r="AK19" s="25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14">
        <v>0</v>
      </c>
      <c r="AQ19" s="5">
        <v>0</v>
      </c>
      <c r="AR19" s="5">
        <v>0</v>
      </c>
      <c r="AS19" s="25">
        <f t="shared" si="10"/>
        <v>0</v>
      </c>
    </row>
    <row r="20" spans="1:45" ht="12.75" customHeight="1">
      <c r="A20" s="36" t="s">
        <v>104</v>
      </c>
      <c r="B20" s="14" t="s">
        <v>106</v>
      </c>
      <c r="C20" s="23" t="s">
        <v>317</v>
      </c>
      <c r="D20" s="67">
        <v>23</v>
      </c>
      <c r="E20" s="60">
        <f t="shared" si="0"/>
        <v>8</v>
      </c>
      <c r="F20" s="14">
        <v>1</v>
      </c>
      <c r="G20" s="5">
        <v>0</v>
      </c>
      <c r="H20" s="5">
        <v>4</v>
      </c>
      <c r="I20" s="25">
        <f t="shared" si="1"/>
        <v>5</v>
      </c>
      <c r="J20" s="14">
        <v>1</v>
      </c>
      <c r="K20" s="5">
        <v>0</v>
      </c>
      <c r="L20" s="5">
        <v>1</v>
      </c>
      <c r="M20" s="25">
        <f t="shared" si="2"/>
        <v>2</v>
      </c>
      <c r="N20" s="14">
        <v>1</v>
      </c>
      <c r="O20" s="5">
        <v>0</v>
      </c>
      <c r="P20" s="5">
        <v>0</v>
      </c>
      <c r="Q20" s="25">
        <f t="shared" si="3"/>
        <v>1</v>
      </c>
      <c r="R20" s="14">
        <v>0</v>
      </c>
      <c r="S20" s="5">
        <v>0</v>
      </c>
      <c r="T20" s="5">
        <v>0</v>
      </c>
      <c r="U20" s="25">
        <f t="shared" si="4"/>
        <v>0</v>
      </c>
      <c r="V20" s="14">
        <v>0</v>
      </c>
      <c r="W20" s="5">
        <v>0</v>
      </c>
      <c r="X20" s="5">
        <v>0</v>
      </c>
      <c r="Y20" s="25">
        <f t="shared" si="5"/>
        <v>0</v>
      </c>
      <c r="Z20" s="14">
        <v>0</v>
      </c>
      <c r="AA20" s="5">
        <v>0</v>
      </c>
      <c r="AB20" s="5">
        <v>0</v>
      </c>
      <c r="AC20" s="25">
        <f t="shared" si="6"/>
        <v>0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14">
        <v>0</v>
      </c>
      <c r="AI20" s="5">
        <v>0</v>
      </c>
      <c r="AJ20" s="5">
        <v>0</v>
      </c>
      <c r="AK20" s="25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14">
        <v>0</v>
      </c>
      <c r="AQ20" s="5">
        <v>0</v>
      </c>
      <c r="AR20" s="5">
        <v>0</v>
      </c>
      <c r="AS20" s="25">
        <f t="shared" si="10"/>
        <v>0</v>
      </c>
    </row>
    <row r="21" spans="1:45" ht="12.75" customHeight="1">
      <c r="A21" s="36" t="s">
        <v>342</v>
      </c>
      <c r="B21" s="14" t="s">
        <v>74</v>
      </c>
      <c r="C21" s="23" t="s">
        <v>285</v>
      </c>
      <c r="D21" s="67">
        <v>26</v>
      </c>
      <c r="E21" s="60">
        <f t="shared" si="0"/>
        <v>7</v>
      </c>
      <c r="F21" s="14">
        <v>1</v>
      </c>
      <c r="G21" s="5">
        <v>0</v>
      </c>
      <c r="H21" s="5">
        <v>0</v>
      </c>
      <c r="I21" s="25">
        <f t="shared" si="1"/>
        <v>1</v>
      </c>
      <c r="J21" s="14">
        <v>1</v>
      </c>
      <c r="K21" s="5">
        <v>0</v>
      </c>
      <c r="L21" s="5">
        <v>1</v>
      </c>
      <c r="M21" s="25">
        <f t="shared" si="2"/>
        <v>2</v>
      </c>
      <c r="N21" s="14">
        <v>1</v>
      </c>
      <c r="O21" s="5">
        <v>0</v>
      </c>
      <c r="P21" s="5">
        <v>3</v>
      </c>
      <c r="Q21" s="25">
        <f t="shared" si="3"/>
        <v>4</v>
      </c>
      <c r="R21" s="14">
        <v>0</v>
      </c>
      <c r="S21" s="5">
        <v>0</v>
      </c>
      <c r="T21" s="5">
        <v>0</v>
      </c>
      <c r="U21" s="25">
        <f t="shared" si="4"/>
        <v>0</v>
      </c>
      <c r="V21" s="14">
        <v>0</v>
      </c>
      <c r="W21" s="5">
        <v>0</v>
      </c>
      <c r="X21" s="5">
        <v>0</v>
      </c>
      <c r="Y21" s="25">
        <f t="shared" si="5"/>
        <v>0</v>
      </c>
      <c r="Z21" s="14">
        <v>0</v>
      </c>
      <c r="AA21" s="5">
        <v>0</v>
      </c>
      <c r="AB21" s="5">
        <v>0</v>
      </c>
      <c r="AC21" s="25">
        <f t="shared" si="6"/>
        <v>0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14">
        <v>0</v>
      </c>
      <c r="AI21" s="5">
        <v>0</v>
      </c>
      <c r="AJ21" s="5">
        <v>0</v>
      </c>
      <c r="AK21" s="25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14">
        <v>0</v>
      </c>
      <c r="AQ21" s="5">
        <v>0</v>
      </c>
      <c r="AR21" s="5">
        <v>0</v>
      </c>
      <c r="AS21" s="25">
        <f t="shared" si="10"/>
        <v>0</v>
      </c>
    </row>
    <row r="22" spans="1:45" ht="12.75" customHeight="1">
      <c r="A22" s="36" t="s">
        <v>105</v>
      </c>
      <c r="B22" s="14" t="s">
        <v>107</v>
      </c>
      <c r="C22" s="15" t="s">
        <v>282</v>
      </c>
      <c r="D22" s="54">
        <v>29</v>
      </c>
      <c r="E22" s="60">
        <f t="shared" si="0"/>
        <v>4</v>
      </c>
      <c r="F22" s="14">
        <v>1</v>
      </c>
      <c r="G22" s="5">
        <v>0</v>
      </c>
      <c r="H22" s="5">
        <v>0</v>
      </c>
      <c r="I22" s="25">
        <f t="shared" si="1"/>
        <v>1</v>
      </c>
      <c r="J22" s="14">
        <v>1</v>
      </c>
      <c r="K22" s="5">
        <v>0</v>
      </c>
      <c r="L22" s="5">
        <v>2</v>
      </c>
      <c r="M22" s="25">
        <f t="shared" si="2"/>
        <v>3</v>
      </c>
      <c r="N22" s="14">
        <v>0</v>
      </c>
      <c r="O22" s="5">
        <v>0</v>
      </c>
      <c r="P22" s="5">
        <v>0</v>
      </c>
      <c r="Q22" s="25">
        <f t="shared" si="3"/>
        <v>0</v>
      </c>
      <c r="R22" s="14">
        <v>0</v>
      </c>
      <c r="S22" s="5">
        <v>0</v>
      </c>
      <c r="T22" s="5">
        <v>0</v>
      </c>
      <c r="U22" s="25">
        <f t="shared" si="4"/>
        <v>0</v>
      </c>
      <c r="V22" s="14">
        <v>0</v>
      </c>
      <c r="W22" s="5">
        <v>0</v>
      </c>
      <c r="X22" s="5">
        <v>0</v>
      </c>
      <c r="Y22" s="25">
        <f t="shared" si="5"/>
        <v>0</v>
      </c>
      <c r="Z22" s="14">
        <v>0</v>
      </c>
      <c r="AA22" s="5">
        <v>0</v>
      </c>
      <c r="AB22" s="5">
        <v>0</v>
      </c>
      <c r="AC22" s="25">
        <f t="shared" si="6"/>
        <v>0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14">
        <v>0</v>
      </c>
      <c r="AI22" s="5">
        <v>0</v>
      </c>
      <c r="AJ22" s="5">
        <v>0</v>
      </c>
      <c r="AK22" s="25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14">
        <v>0</v>
      </c>
      <c r="AQ22" s="5">
        <v>0</v>
      </c>
      <c r="AR22" s="5">
        <v>0</v>
      </c>
      <c r="AS22" s="25">
        <f t="shared" si="10"/>
        <v>0</v>
      </c>
    </row>
    <row r="23" ht="12.75" customHeight="1"/>
    <row r="24" ht="12.7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5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311</v>
      </c>
    </row>
    <row r="2" ht="12.75" customHeight="1" thickBot="1"/>
    <row r="3" spans="1:45" ht="12.75" customHeight="1">
      <c r="A3" s="50" t="s">
        <v>0</v>
      </c>
      <c r="B3" s="12" t="s">
        <v>0</v>
      </c>
      <c r="C3" s="13" t="s">
        <v>165</v>
      </c>
      <c r="D3" s="53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51" t="s">
        <v>37</v>
      </c>
      <c r="B4" s="14" t="s">
        <v>38</v>
      </c>
      <c r="C4" s="34"/>
      <c r="D4" s="54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51"/>
      <c r="B5" s="14"/>
      <c r="C5" s="34"/>
      <c r="D5" s="54"/>
      <c r="E5" s="60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21"/>
      <c r="AA5" s="122"/>
      <c r="AB5" s="122"/>
      <c r="AC5" s="123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5" ht="12.75" customHeight="1" thickBot="1">
      <c r="A6" s="52"/>
      <c r="B6" s="40"/>
      <c r="C6" s="41"/>
      <c r="D6" s="85"/>
      <c r="E6" s="86"/>
      <c r="F6" s="72"/>
      <c r="G6" s="29"/>
      <c r="H6" s="17"/>
      <c r="I6" s="39"/>
      <c r="J6" s="72"/>
      <c r="K6" s="29"/>
      <c r="L6" s="17"/>
      <c r="M6" s="35"/>
      <c r="N6" s="103"/>
      <c r="O6" s="100"/>
      <c r="P6" s="95"/>
      <c r="Q6" s="102"/>
      <c r="R6" s="45"/>
      <c r="S6" s="43"/>
      <c r="T6" s="41"/>
      <c r="U6" s="46"/>
      <c r="V6" s="72"/>
      <c r="W6" s="29"/>
      <c r="X6" s="17"/>
      <c r="Y6" s="35"/>
      <c r="Z6" s="45"/>
      <c r="AA6" s="43"/>
      <c r="AB6" s="41"/>
      <c r="AC6" s="46"/>
      <c r="AD6" s="72"/>
      <c r="AE6" s="29"/>
      <c r="AF6" s="17"/>
      <c r="AG6" s="35"/>
      <c r="AH6" s="45"/>
      <c r="AI6" s="43"/>
      <c r="AJ6" s="41"/>
      <c r="AK6" s="46"/>
      <c r="AL6" s="72"/>
      <c r="AM6" s="29"/>
      <c r="AN6" s="17"/>
      <c r="AO6" s="35"/>
      <c r="AP6" s="45"/>
      <c r="AQ6" s="43"/>
      <c r="AR6" s="41"/>
      <c r="AS6" s="46"/>
    </row>
    <row r="7" spans="1:45" ht="15.75" thickBot="1">
      <c r="A7" s="73"/>
      <c r="B7" s="74"/>
      <c r="C7" s="75" t="s">
        <v>13</v>
      </c>
      <c r="D7" s="82" t="s">
        <v>14</v>
      </c>
      <c r="E7" s="76"/>
      <c r="F7" s="77" t="s">
        <v>15</v>
      </c>
      <c r="G7" s="75" t="s">
        <v>16</v>
      </c>
      <c r="H7" s="75" t="s">
        <v>17</v>
      </c>
      <c r="I7" s="79" t="s">
        <v>18</v>
      </c>
      <c r="J7" s="74" t="s">
        <v>15</v>
      </c>
      <c r="K7" s="75" t="s">
        <v>16</v>
      </c>
      <c r="L7" s="75" t="s">
        <v>17</v>
      </c>
      <c r="M7" s="78" t="s">
        <v>18</v>
      </c>
      <c r="N7" s="74" t="s">
        <v>15</v>
      </c>
      <c r="O7" s="75" t="s">
        <v>16</v>
      </c>
      <c r="P7" s="75" t="s">
        <v>17</v>
      </c>
      <c r="Q7" s="78" t="s">
        <v>18</v>
      </c>
      <c r="R7" s="74" t="s">
        <v>15</v>
      </c>
      <c r="S7" s="75" t="s">
        <v>16</v>
      </c>
      <c r="T7" s="75" t="s">
        <v>17</v>
      </c>
      <c r="U7" s="78" t="s">
        <v>18</v>
      </c>
      <c r="V7" s="74" t="s">
        <v>15</v>
      </c>
      <c r="W7" s="75" t="s">
        <v>16</v>
      </c>
      <c r="X7" s="75" t="s">
        <v>17</v>
      </c>
      <c r="Y7" s="78" t="s">
        <v>18</v>
      </c>
      <c r="Z7" s="74" t="s">
        <v>15</v>
      </c>
      <c r="AA7" s="75" t="s">
        <v>16</v>
      </c>
      <c r="AB7" s="75" t="s">
        <v>17</v>
      </c>
      <c r="AC7" s="78" t="s">
        <v>18</v>
      </c>
      <c r="AD7" s="74" t="s">
        <v>15</v>
      </c>
      <c r="AE7" s="75" t="s">
        <v>16</v>
      </c>
      <c r="AF7" s="75" t="s">
        <v>17</v>
      </c>
      <c r="AG7" s="78" t="s">
        <v>18</v>
      </c>
      <c r="AH7" s="74" t="s">
        <v>15</v>
      </c>
      <c r="AI7" s="75" t="s">
        <v>16</v>
      </c>
      <c r="AJ7" s="75" t="s">
        <v>17</v>
      </c>
      <c r="AK7" s="78" t="s">
        <v>18</v>
      </c>
      <c r="AL7" s="74" t="s">
        <v>15</v>
      </c>
      <c r="AM7" s="75" t="s">
        <v>16</v>
      </c>
      <c r="AN7" s="75" t="s">
        <v>17</v>
      </c>
      <c r="AO7" s="78" t="s">
        <v>18</v>
      </c>
      <c r="AP7" s="74" t="s">
        <v>15</v>
      </c>
      <c r="AQ7" s="75" t="s">
        <v>16</v>
      </c>
      <c r="AR7" s="75" t="s">
        <v>17</v>
      </c>
      <c r="AS7" s="78" t="s">
        <v>18</v>
      </c>
    </row>
    <row r="8" spans="1:45" ht="12.75" customHeight="1">
      <c r="A8" s="36" t="s">
        <v>95</v>
      </c>
      <c r="B8" s="36" t="s">
        <v>19</v>
      </c>
      <c r="C8" s="38" t="s">
        <v>247</v>
      </c>
      <c r="D8" s="66">
        <v>16</v>
      </c>
      <c r="E8" s="62">
        <f>I8+M8+Q8+U8+Y8+AC8+AG8+AK8+AO8+AS8</f>
        <v>57</v>
      </c>
      <c r="F8" s="47">
        <v>2</v>
      </c>
      <c r="G8" s="41">
        <v>5</v>
      </c>
      <c r="H8" s="41">
        <v>15</v>
      </c>
      <c r="I8" s="101">
        <f>H8+G8+F8</f>
        <v>22</v>
      </c>
      <c r="J8" s="40">
        <v>1</v>
      </c>
      <c r="K8" s="41">
        <v>2</v>
      </c>
      <c r="L8" s="41">
        <v>15</v>
      </c>
      <c r="M8" s="99">
        <f>L8+K8+J8</f>
        <v>18</v>
      </c>
      <c r="N8" s="40">
        <v>1</v>
      </c>
      <c r="O8" s="41">
        <v>4</v>
      </c>
      <c r="P8" s="41">
        <v>12</v>
      </c>
      <c r="Q8" s="99">
        <f>P8+O8+N8</f>
        <v>17</v>
      </c>
      <c r="R8" s="40">
        <v>0</v>
      </c>
      <c r="S8" s="41">
        <v>0</v>
      </c>
      <c r="T8" s="41">
        <v>0</v>
      </c>
      <c r="U8" s="99">
        <f aca="true" t="shared" si="0" ref="U8:U56">T8+S8+R8</f>
        <v>0</v>
      </c>
      <c r="V8" s="40">
        <v>0</v>
      </c>
      <c r="W8" s="41">
        <v>0</v>
      </c>
      <c r="X8" s="41">
        <v>0</v>
      </c>
      <c r="Y8" s="99">
        <f aca="true" t="shared" si="1" ref="Y8:Y56">X8+W8+V8</f>
        <v>0</v>
      </c>
      <c r="Z8" s="40">
        <v>0</v>
      </c>
      <c r="AA8" s="41">
        <v>0</v>
      </c>
      <c r="AB8" s="41">
        <v>0</v>
      </c>
      <c r="AC8" s="99">
        <f aca="true" t="shared" si="2" ref="AC8:AC56">AB8+AA8+Z8</f>
        <v>0</v>
      </c>
      <c r="AD8" s="40">
        <v>0</v>
      </c>
      <c r="AE8" s="41">
        <v>0</v>
      </c>
      <c r="AF8" s="41">
        <v>0</v>
      </c>
      <c r="AG8" s="99">
        <f aca="true" t="shared" si="3" ref="AG8:AG56">AF8+AE8+AD8</f>
        <v>0</v>
      </c>
      <c r="AH8" s="40">
        <v>0</v>
      </c>
      <c r="AI8" s="41">
        <v>0</v>
      </c>
      <c r="AJ8" s="41">
        <v>0</v>
      </c>
      <c r="AK8" s="99">
        <f aca="true" t="shared" si="4" ref="AK8:AK56">AJ8+AI8+AH8</f>
        <v>0</v>
      </c>
      <c r="AL8" s="40">
        <v>0</v>
      </c>
      <c r="AM8" s="41">
        <v>0</v>
      </c>
      <c r="AN8" s="41">
        <v>0</v>
      </c>
      <c r="AO8" s="99">
        <f aca="true" t="shared" si="5" ref="AO8:AO56">AN8+AM8+AL8</f>
        <v>0</v>
      </c>
      <c r="AP8" s="40">
        <v>0</v>
      </c>
      <c r="AQ8" s="41">
        <v>0</v>
      </c>
      <c r="AR8" s="41">
        <v>0</v>
      </c>
      <c r="AS8" s="99">
        <f aca="true" t="shared" si="6" ref="AS8:AS56">AR8+AQ8+AP8</f>
        <v>0</v>
      </c>
    </row>
    <row r="9" spans="1:45" ht="12.75" customHeight="1">
      <c r="A9" s="36" t="s">
        <v>98</v>
      </c>
      <c r="B9" s="36" t="s">
        <v>95</v>
      </c>
      <c r="C9" s="15" t="s">
        <v>245</v>
      </c>
      <c r="D9" s="54">
        <v>14</v>
      </c>
      <c r="E9" s="60">
        <f>I9+M9+Q9+U9+Y9+AC9+AG9+AK9+AO9+AS9</f>
        <v>55</v>
      </c>
      <c r="F9" s="47">
        <v>1</v>
      </c>
      <c r="G9" s="41">
        <v>4</v>
      </c>
      <c r="H9" s="41">
        <v>12</v>
      </c>
      <c r="I9" s="101">
        <f>H9+G9+F9</f>
        <v>17</v>
      </c>
      <c r="J9" s="40">
        <v>1</v>
      </c>
      <c r="K9" s="41">
        <v>3</v>
      </c>
      <c r="L9" s="41">
        <v>8</v>
      </c>
      <c r="M9" s="99">
        <f>L9+K9+J9</f>
        <v>12</v>
      </c>
      <c r="N9" s="40">
        <v>1</v>
      </c>
      <c r="O9" s="41">
        <v>5</v>
      </c>
      <c r="P9" s="41">
        <v>20</v>
      </c>
      <c r="Q9" s="99">
        <f>P9+O9+N9</f>
        <v>26</v>
      </c>
      <c r="R9" s="40">
        <v>0</v>
      </c>
      <c r="S9" s="41">
        <v>0</v>
      </c>
      <c r="T9" s="41">
        <v>0</v>
      </c>
      <c r="U9" s="99">
        <f t="shared" si="0"/>
        <v>0</v>
      </c>
      <c r="V9" s="40">
        <v>0</v>
      </c>
      <c r="W9" s="41">
        <v>0</v>
      </c>
      <c r="X9" s="41">
        <v>0</v>
      </c>
      <c r="Y9" s="99">
        <f t="shared" si="1"/>
        <v>0</v>
      </c>
      <c r="Z9" s="40">
        <v>0</v>
      </c>
      <c r="AA9" s="41">
        <v>0</v>
      </c>
      <c r="AB9" s="41">
        <v>0</v>
      </c>
      <c r="AC9" s="99">
        <f t="shared" si="2"/>
        <v>0</v>
      </c>
      <c r="AD9" s="40">
        <v>0</v>
      </c>
      <c r="AE9" s="41">
        <v>0</v>
      </c>
      <c r="AF9" s="41">
        <v>0</v>
      </c>
      <c r="AG9" s="99">
        <f t="shared" si="3"/>
        <v>0</v>
      </c>
      <c r="AH9" s="40">
        <v>0</v>
      </c>
      <c r="AI9" s="41">
        <v>0</v>
      </c>
      <c r="AJ9" s="41">
        <v>0</v>
      </c>
      <c r="AK9" s="99">
        <f t="shared" si="4"/>
        <v>0</v>
      </c>
      <c r="AL9" s="40">
        <v>0</v>
      </c>
      <c r="AM9" s="41">
        <v>0</v>
      </c>
      <c r="AN9" s="41">
        <v>0</v>
      </c>
      <c r="AO9" s="99">
        <f t="shared" si="5"/>
        <v>0</v>
      </c>
      <c r="AP9" s="40">
        <v>0</v>
      </c>
      <c r="AQ9" s="41">
        <v>0</v>
      </c>
      <c r="AR9" s="41">
        <v>0</v>
      </c>
      <c r="AS9" s="99">
        <f t="shared" si="6"/>
        <v>0</v>
      </c>
    </row>
    <row r="10" spans="1:45" ht="12.75" customHeight="1">
      <c r="A10" s="36" t="s">
        <v>19</v>
      </c>
      <c r="B10" s="36" t="s">
        <v>96</v>
      </c>
      <c r="C10" s="23" t="s">
        <v>275</v>
      </c>
      <c r="D10" s="55">
        <v>41</v>
      </c>
      <c r="E10" s="60">
        <f>I10+M10+Q10+U10+Y10+AC10+AG10+AK10+AO10+AS10</f>
        <v>55</v>
      </c>
      <c r="F10" s="47">
        <v>1</v>
      </c>
      <c r="G10" s="41">
        <v>5</v>
      </c>
      <c r="H10" s="41">
        <v>20</v>
      </c>
      <c r="I10" s="101">
        <f>H10+G10+F10</f>
        <v>26</v>
      </c>
      <c r="J10" s="40">
        <v>2</v>
      </c>
      <c r="K10" s="41">
        <v>5</v>
      </c>
      <c r="L10" s="41">
        <v>20</v>
      </c>
      <c r="M10" s="99">
        <f>L10+K10+J10</f>
        <v>27</v>
      </c>
      <c r="N10" s="40">
        <v>1</v>
      </c>
      <c r="O10" s="41">
        <v>1</v>
      </c>
      <c r="P10" s="41">
        <v>0</v>
      </c>
      <c r="Q10" s="99">
        <f>P10+O10+N10</f>
        <v>2</v>
      </c>
      <c r="R10" s="40">
        <v>0</v>
      </c>
      <c r="S10" s="41">
        <v>0</v>
      </c>
      <c r="T10" s="41">
        <v>0</v>
      </c>
      <c r="U10" s="99">
        <f t="shared" si="0"/>
        <v>0</v>
      </c>
      <c r="V10" s="40">
        <v>0</v>
      </c>
      <c r="W10" s="41">
        <v>0</v>
      </c>
      <c r="X10" s="41">
        <v>0</v>
      </c>
      <c r="Y10" s="99">
        <f t="shared" si="1"/>
        <v>0</v>
      </c>
      <c r="Z10" s="40">
        <v>0</v>
      </c>
      <c r="AA10" s="41">
        <v>0</v>
      </c>
      <c r="AB10" s="41">
        <v>0</v>
      </c>
      <c r="AC10" s="99">
        <f t="shared" si="2"/>
        <v>0</v>
      </c>
      <c r="AD10" s="40">
        <v>0</v>
      </c>
      <c r="AE10" s="41">
        <v>0</v>
      </c>
      <c r="AF10" s="41">
        <v>0</v>
      </c>
      <c r="AG10" s="99">
        <f t="shared" si="3"/>
        <v>0</v>
      </c>
      <c r="AH10" s="40">
        <v>0</v>
      </c>
      <c r="AI10" s="41">
        <v>0</v>
      </c>
      <c r="AJ10" s="41">
        <v>0</v>
      </c>
      <c r="AK10" s="99">
        <f t="shared" si="4"/>
        <v>0</v>
      </c>
      <c r="AL10" s="40">
        <v>0</v>
      </c>
      <c r="AM10" s="41">
        <v>0</v>
      </c>
      <c r="AN10" s="41">
        <v>0</v>
      </c>
      <c r="AO10" s="99">
        <f t="shared" si="5"/>
        <v>0</v>
      </c>
      <c r="AP10" s="40">
        <v>0</v>
      </c>
      <c r="AQ10" s="41">
        <v>0</v>
      </c>
      <c r="AR10" s="41">
        <v>0</v>
      </c>
      <c r="AS10" s="99">
        <f t="shared" si="6"/>
        <v>0</v>
      </c>
    </row>
    <row r="11" spans="1:45" ht="12.75" customHeight="1">
      <c r="A11" s="36" t="s">
        <v>97</v>
      </c>
      <c r="B11" s="36" t="s">
        <v>97</v>
      </c>
      <c r="C11" s="15" t="s">
        <v>188</v>
      </c>
      <c r="D11" s="54">
        <v>15</v>
      </c>
      <c r="E11" s="60">
        <f>I11+M11+Q11+U11+Y11+AC11+AG11+AK11+AO11+AS11</f>
        <v>54</v>
      </c>
      <c r="F11" s="47">
        <v>1</v>
      </c>
      <c r="G11" s="41">
        <v>0</v>
      </c>
      <c r="H11" s="41">
        <v>8</v>
      </c>
      <c r="I11" s="101">
        <f>H11+G11+F11</f>
        <v>9</v>
      </c>
      <c r="J11" s="40">
        <v>1</v>
      </c>
      <c r="K11" s="41">
        <v>4</v>
      </c>
      <c r="L11" s="41">
        <v>20</v>
      </c>
      <c r="M11" s="99">
        <f>L11+K11+J11</f>
        <v>25</v>
      </c>
      <c r="N11" s="40">
        <v>1</v>
      </c>
      <c r="O11" s="41">
        <v>4</v>
      </c>
      <c r="P11" s="41">
        <v>15</v>
      </c>
      <c r="Q11" s="99">
        <f>P11+O11+N11</f>
        <v>20</v>
      </c>
      <c r="R11" s="40">
        <v>0</v>
      </c>
      <c r="S11" s="41">
        <v>0</v>
      </c>
      <c r="T11" s="41">
        <v>0</v>
      </c>
      <c r="U11" s="99">
        <f t="shared" si="0"/>
        <v>0</v>
      </c>
      <c r="V11" s="40">
        <v>0</v>
      </c>
      <c r="W11" s="41">
        <v>0</v>
      </c>
      <c r="X11" s="41">
        <v>0</v>
      </c>
      <c r="Y11" s="99">
        <f t="shared" si="1"/>
        <v>0</v>
      </c>
      <c r="Z11" s="40">
        <v>0</v>
      </c>
      <c r="AA11" s="41">
        <v>0</v>
      </c>
      <c r="AB11" s="41">
        <v>0</v>
      </c>
      <c r="AC11" s="99">
        <f t="shared" si="2"/>
        <v>0</v>
      </c>
      <c r="AD11" s="40">
        <v>0</v>
      </c>
      <c r="AE11" s="41">
        <v>0</v>
      </c>
      <c r="AF11" s="41">
        <v>0</v>
      </c>
      <c r="AG11" s="99">
        <f t="shared" si="3"/>
        <v>0</v>
      </c>
      <c r="AH11" s="40">
        <v>0</v>
      </c>
      <c r="AI11" s="41">
        <v>0</v>
      </c>
      <c r="AJ11" s="41">
        <v>0</v>
      </c>
      <c r="AK11" s="99">
        <f t="shared" si="4"/>
        <v>0</v>
      </c>
      <c r="AL11" s="40">
        <v>0</v>
      </c>
      <c r="AM11" s="41">
        <v>0</v>
      </c>
      <c r="AN11" s="41">
        <v>0</v>
      </c>
      <c r="AO11" s="99">
        <f t="shared" si="5"/>
        <v>0</v>
      </c>
      <c r="AP11" s="40">
        <v>0</v>
      </c>
      <c r="AQ11" s="41">
        <v>0</v>
      </c>
      <c r="AR11" s="41">
        <v>0</v>
      </c>
      <c r="AS11" s="99">
        <f t="shared" si="6"/>
        <v>0</v>
      </c>
    </row>
    <row r="12" spans="1:45" ht="12.75" customHeight="1">
      <c r="A12" s="36" t="s">
        <v>102</v>
      </c>
      <c r="B12" s="36" t="s">
        <v>98</v>
      </c>
      <c r="C12" s="15" t="s">
        <v>21</v>
      </c>
      <c r="D12" s="54">
        <v>3</v>
      </c>
      <c r="E12" s="60">
        <f>I12+M12+Q12+U12+Y12+AC12+AG12+AK12+AO12+AS12</f>
        <v>46</v>
      </c>
      <c r="F12" s="47">
        <v>1</v>
      </c>
      <c r="G12" s="41">
        <v>4</v>
      </c>
      <c r="H12" s="41">
        <v>12</v>
      </c>
      <c r="I12" s="101">
        <f>H12+G12+F12</f>
        <v>17</v>
      </c>
      <c r="J12" s="40">
        <v>1</v>
      </c>
      <c r="K12" s="41">
        <v>1</v>
      </c>
      <c r="L12" s="41">
        <v>0</v>
      </c>
      <c r="M12" s="99">
        <f>L12+K12+J12</f>
        <v>2</v>
      </c>
      <c r="N12" s="40">
        <v>2</v>
      </c>
      <c r="O12" s="41">
        <v>5</v>
      </c>
      <c r="P12" s="41">
        <v>20</v>
      </c>
      <c r="Q12" s="99">
        <f>P12+O12+N12</f>
        <v>27</v>
      </c>
      <c r="R12" s="40">
        <v>0</v>
      </c>
      <c r="S12" s="41">
        <v>0</v>
      </c>
      <c r="T12" s="41">
        <v>0</v>
      </c>
      <c r="U12" s="99">
        <f t="shared" si="0"/>
        <v>0</v>
      </c>
      <c r="V12" s="40">
        <v>0</v>
      </c>
      <c r="W12" s="41">
        <v>0</v>
      </c>
      <c r="X12" s="41">
        <v>0</v>
      </c>
      <c r="Y12" s="99">
        <f t="shared" si="1"/>
        <v>0</v>
      </c>
      <c r="Z12" s="40">
        <v>0</v>
      </c>
      <c r="AA12" s="41">
        <v>0</v>
      </c>
      <c r="AB12" s="41">
        <v>0</v>
      </c>
      <c r="AC12" s="99">
        <f t="shared" si="2"/>
        <v>0</v>
      </c>
      <c r="AD12" s="40">
        <v>0</v>
      </c>
      <c r="AE12" s="41">
        <v>0</v>
      </c>
      <c r="AF12" s="41">
        <v>0</v>
      </c>
      <c r="AG12" s="99">
        <f t="shared" si="3"/>
        <v>0</v>
      </c>
      <c r="AH12" s="40">
        <v>0</v>
      </c>
      <c r="AI12" s="41">
        <v>0</v>
      </c>
      <c r="AJ12" s="41">
        <v>0</v>
      </c>
      <c r="AK12" s="99">
        <f t="shared" si="4"/>
        <v>0</v>
      </c>
      <c r="AL12" s="40">
        <v>0</v>
      </c>
      <c r="AM12" s="41">
        <v>0</v>
      </c>
      <c r="AN12" s="41">
        <v>0</v>
      </c>
      <c r="AO12" s="99">
        <f t="shared" si="5"/>
        <v>0</v>
      </c>
      <c r="AP12" s="40">
        <v>0</v>
      </c>
      <c r="AQ12" s="41">
        <v>0</v>
      </c>
      <c r="AR12" s="41">
        <v>0</v>
      </c>
      <c r="AS12" s="99">
        <f t="shared" si="6"/>
        <v>0</v>
      </c>
    </row>
    <row r="13" spans="1:45" ht="12.75" customHeight="1">
      <c r="A13" s="36" t="s">
        <v>96</v>
      </c>
      <c r="B13" s="36" t="s">
        <v>99</v>
      </c>
      <c r="C13" s="15" t="s">
        <v>112</v>
      </c>
      <c r="D13" s="54">
        <v>7</v>
      </c>
      <c r="E13" s="60">
        <f>I13+M13+Q13+U13+Y13+AC13+AG13+AK13+AO13+AS13</f>
        <v>42</v>
      </c>
      <c r="F13" s="47">
        <v>1</v>
      </c>
      <c r="G13" s="41">
        <v>5</v>
      </c>
      <c r="H13" s="41">
        <v>20</v>
      </c>
      <c r="I13" s="101">
        <f>H13+G13+F13</f>
        <v>26</v>
      </c>
      <c r="J13" s="40">
        <v>1</v>
      </c>
      <c r="K13" s="41">
        <v>4</v>
      </c>
      <c r="L13" s="41">
        <v>6</v>
      </c>
      <c r="M13" s="99">
        <f>L13+K13+J13</f>
        <v>11</v>
      </c>
      <c r="N13" s="40">
        <v>1</v>
      </c>
      <c r="O13" s="41">
        <v>0</v>
      </c>
      <c r="P13" s="41">
        <v>4</v>
      </c>
      <c r="Q13" s="99">
        <f>P13+O13+N13</f>
        <v>5</v>
      </c>
      <c r="R13" s="40">
        <v>0</v>
      </c>
      <c r="S13" s="41">
        <v>0</v>
      </c>
      <c r="T13" s="41">
        <v>0</v>
      </c>
      <c r="U13" s="99">
        <f t="shared" si="0"/>
        <v>0</v>
      </c>
      <c r="V13" s="40">
        <v>0</v>
      </c>
      <c r="W13" s="41">
        <v>0</v>
      </c>
      <c r="X13" s="41">
        <v>0</v>
      </c>
      <c r="Y13" s="99">
        <f t="shared" si="1"/>
        <v>0</v>
      </c>
      <c r="Z13" s="40">
        <v>0</v>
      </c>
      <c r="AA13" s="41">
        <v>0</v>
      </c>
      <c r="AB13" s="41">
        <v>0</v>
      </c>
      <c r="AC13" s="99">
        <f t="shared" si="2"/>
        <v>0</v>
      </c>
      <c r="AD13" s="40">
        <v>0</v>
      </c>
      <c r="AE13" s="41">
        <v>0</v>
      </c>
      <c r="AF13" s="41">
        <v>0</v>
      </c>
      <c r="AG13" s="99">
        <f t="shared" si="3"/>
        <v>0</v>
      </c>
      <c r="AH13" s="40">
        <v>0</v>
      </c>
      <c r="AI13" s="41">
        <v>0</v>
      </c>
      <c r="AJ13" s="41">
        <v>0</v>
      </c>
      <c r="AK13" s="99">
        <f t="shared" si="4"/>
        <v>0</v>
      </c>
      <c r="AL13" s="40">
        <v>0</v>
      </c>
      <c r="AM13" s="41">
        <v>0</v>
      </c>
      <c r="AN13" s="41">
        <v>0</v>
      </c>
      <c r="AO13" s="99">
        <f t="shared" si="5"/>
        <v>0</v>
      </c>
      <c r="AP13" s="40">
        <v>0</v>
      </c>
      <c r="AQ13" s="41">
        <v>0</v>
      </c>
      <c r="AR13" s="41">
        <v>0</v>
      </c>
      <c r="AS13" s="99">
        <f t="shared" si="6"/>
        <v>0</v>
      </c>
    </row>
    <row r="14" spans="1:45" ht="12.75" customHeight="1">
      <c r="A14" s="36" t="s">
        <v>99</v>
      </c>
      <c r="B14" s="36" t="s">
        <v>100</v>
      </c>
      <c r="C14" s="15" t="s">
        <v>271</v>
      </c>
      <c r="D14" s="54">
        <v>35</v>
      </c>
      <c r="E14" s="60">
        <f>I14+M14+Q14+U14+Y14+AC14+AG14+AK14+AO14+AS14</f>
        <v>39</v>
      </c>
      <c r="F14" s="47">
        <v>1</v>
      </c>
      <c r="G14" s="41">
        <v>1</v>
      </c>
      <c r="H14" s="41">
        <v>8</v>
      </c>
      <c r="I14" s="101">
        <f>H14+G14+F14</f>
        <v>10</v>
      </c>
      <c r="J14" s="40">
        <v>1</v>
      </c>
      <c r="K14" s="41">
        <v>5</v>
      </c>
      <c r="L14" s="41">
        <v>12</v>
      </c>
      <c r="M14" s="99">
        <f>L14+K14+J14</f>
        <v>18</v>
      </c>
      <c r="N14" s="40">
        <v>1</v>
      </c>
      <c r="O14" s="41">
        <v>0</v>
      </c>
      <c r="P14" s="41">
        <v>10</v>
      </c>
      <c r="Q14" s="99">
        <f>P14+O14+N14</f>
        <v>11</v>
      </c>
      <c r="R14" s="40">
        <v>0</v>
      </c>
      <c r="S14" s="41">
        <v>0</v>
      </c>
      <c r="T14" s="41">
        <v>0</v>
      </c>
      <c r="U14" s="99">
        <f t="shared" si="0"/>
        <v>0</v>
      </c>
      <c r="V14" s="40">
        <v>0</v>
      </c>
      <c r="W14" s="41">
        <v>0</v>
      </c>
      <c r="X14" s="41">
        <v>0</v>
      </c>
      <c r="Y14" s="99">
        <f t="shared" si="1"/>
        <v>0</v>
      </c>
      <c r="Z14" s="40">
        <v>0</v>
      </c>
      <c r="AA14" s="41">
        <v>0</v>
      </c>
      <c r="AB14" s="41">
        <v>0</v>
      </c>
      <c r="AC14" s="99">
        <f t="shared" si="2"/>
        <v>0</v>
      </c>
      <c r="AD14" s="40">
        <v>0</v>
      </c>
      <c r="AE14" s="41">
        <v>0</v>
      </c>
      <c r="AF14" s="41">
        <v>0</v>
      </c>
      <c r="AG14" s="99">
        <f t="shared" si="3"/>
        <v>0</v>
      </c>
      <c r="AH14" s="40">
        <v>0</v>
      </c>
      <c r="AI14" s="41">
        <v>0</v>
      </c>
      <c r="AJ14" s="41">
        <v>0</v>
      </c>
      <c r="AK14" s="99">
        <f t="shared" si="4"/>
        <v>0</v>
      </c>
      <c r="AL14" s="40">
        <v>0</v>
      </c>
      <c r="AM14" s="41">
        <v>0</v>
      </c>
      <c r="AN14" s="41">
        <v>0</v>
      </c>
      <c r="AO14" s="99">
        <f t="shared" si="5"/>
        <v>0</v>
      </c>
      <c r="AP14" s="40">
        <v>0</v>
      </c>
      <c r="AQ14" s="41">
        <v>0</v>
      </c>
      <c r="AR14" s="41">
        <v>0</v>
      </c>
      <c r="AS14" s="99">
        <f t="shared" si="6"/>
        <v>0</v>
      </c>
    </row>
    <row r="15" spans="1:45" ht="12.75" customHeight="1">
      <c r="A15" s="36" t="s">
        <v>106</v>
      </c>
      <c r="B15" s="36" t="s">
        <v>101</v>
      </c>
      <c r="C15" s="23" t="s">
        <v>140</v>
      </c>
      <c r="D15" s="55">
        <v>8</v>
      </c>
      <c r="E15" s="60">
        <f>I15+M15+Q15+U15+Y15+AC15+AG15+AK15+AO15+AS15</f>
        <v>32</v>
      </c>
      <c r="F15" s="47">
        <v>1</v>
      </c>
      <c r="G15" s="41">
        <v>4</v>
      </c>
      <c r="H15" s="41">
        <v>0</v>
      </c>
      <c r="I15" s="101">
        <f>H15+G15+F15</f>
        <v>5</v>
      </c>
      <c r="J15" s="40">
        <v>1</v>
      </c>
      <c r="K15" s="41">
        <v>2</v>
      </c>
      <c r="L15" s="41">
        <v>8</v>
      </c>
      <c r="M15" s="99">
        <f>L15+K15+J15</f>
        <v>11</v>
      </c>
      <c r="N15" s="40">
        <v>1</v>
      </c>
      <c r="O15" s="41">
        <v>5</v>
      </c>
      <c r="P15" s="41">
        <v>10</v>
      </c>
      <c r="Q15" s="99">
        <f>P15+O15+N15</f>
        <v>16</v>
      </c>
      <c r="R15" s="40">
        <v>0</v>
      </c>
      <c r="S15" s="41">
        <v>0</v>
      </c>
      <c r="T15" s="41">
        <v>0</v>
      </c>
      <c r="U15" s="99">
        <f t="shared" si="0"/>
        <v>0</v>
      </c>
      <c r="V15" s="40">
        <v>0</v>
      </c>
      <c r="W15" s="41">
        <v>0</v>
      </c>
      <c r="X15" s="41">
        <v>0</v>
      </c>
      <c r="Y15" s="99">
        <f t="shared" si="1"/>
        <v>0</v>
      </c>
      <c r="Z15" s="40">
        <v>0</v>
      </c>
      <c r="AA15" s="41">
        <v>0</v>
      </c>
      <c r="AB15" s="41">
        <v>0</v>
      </c>
      <c r="AC15" s="99">
        <f t="shared" si="2"/>
        <v>0</v>
      </c>
      <c r="AD15" s="40">
        <v>0</v>
      </c>
      <c r="AE15" s="41">
        <v>0</v>
      </c>
      <c r="AF15" s="41">
        <v>0</v>
      </c>
      <c r="AG15" s="99">
        <f t="shared" si="3"/>
        <v>0</v>
      </c>
      <c r="AH15" s="40">
        <v>0</v>
      </c>
      <c r="AI15" s="41">
        <v>0</v>
      </c>
      <c r="AJ15" s="41">
        <v>0</v>
      </c>
      <c r="AK15" s="99">
        <f t="shared" si="4"/>
        <v>0</v>
      </c>
      <c r="AL15" s="40">
        <v>0</v>
      </c>
      <c r="AM15" s="41">
        <v>0</v>
      </c>
      <c r="AN15" s="41">
        <v>0</v>
      </c>
      <c r="AO15" s="99">
        <f t="shared" si="5"/>
        <v>0</v>
      </c>
      <c r="AP15" s="40">
        <v>0</v>
      </c>
      <c r="AQ15" s="41">
        <v>0</v>
      </c>
      <c r="AR15" s="41">
        <v>0</v>
      </c>
      <c r="AS15" s="99">
        <f t="shared" si="6"/>
        <v>0</v>
      </c>
    </row>
    <row r="16" spans="1:45" ht="12.75" customHeight="1">
      <c r="A16" s="36" t="s">
        <v>71</v>
      </c>
      <c r="B16" s="36" t="s">
        <v>102</v>
      </c>
      <c r="C16" s="23" t="s">
        <v>29</v>
      </c>
      <c r="D16" s="55">
        <v>23</v>
      </c>
      <c r="E16" s="60">
        <f>I16+M16+Q16+U16+Y16+AC16+AG16+AK16+AO16+AS16</f>
        <v>27</v>
      </c>
      <c r="F16" s="47">
        <v>0</v>
      </c>
      <c r="G16" s="41">
        <v>0</v>
      </c>
      <c r="H16" s="41">
        <v>0</v>
      </c>
      <c r="I16" s="101">
        <f>H16+G16+F16</f>
        <v>0</v>
      </c>
      <c r="J16" s="40">
        <v>1</v>
      </c>
      <c r="K16" s="41">
        <v>0</v>
      </c>
      <c r="L16" s="41">
        <v>6</v>
      </c>
      <c r="M16" s="99">
        <f>L16+K16+J16</f>
        <v>7</v>
      </c>
      <c r="N16" s="40">
        <v>1</v>
      </c>
      <c r="O16" s="41">
        <v>4</v>
      </c>
      <c r="P16" s="41">
        <v>15</v>
      </c>
      <c r="Q16" s="99">
        <f>P16+O16+N16</f>
        <v>20</v>
      </c>
      <c r="R16" s="40">
        <v>0</v>
      </c>
      <c r="S16" s="41">
        <v>0</v>
      </c>
      <c r="T16" s="41">
        <v>0</v>
      </c>
      <c r="U16" s="99">
        <f t="shared" si="0"/>
        <v>0</v>
      </c>
      <c r="V16" s="40">
        <v>0</v>
      </c>
      <c r="W16" s="41">
        <v>0</v>
      </c>
      <c r="X16" s="41">
        <v>0</v>
      </c>
      <c r="Y16" s="99">
        <f t="shared" si="1"/>
        <v>0</v>
      </c>
      <c r="Z16" s="40">
        <v>0</v>
      </c>
      <c r="AA16" s="41">
        <v>0</v>
      </c>
      <c r="AB16" s="41">
        <v>0</v>
      </c>
      <c r="AC16" s="99">
        <f t="shared" si="2"/>
        <v>0</v>
      </c>
      <c r="AD16" s="40">
        <v>0</v>
      </c>
      <c r="AE16" s="41">
        <v>0</v>
      </c>
      <c r="AF16" s="41">
        <v>0</v>
      </c>
      <c r="AG16" s="99">
        <f t="shared" si="3"/>
        <v>0</v>
      </c>
      <c r="AH16" s="40">
        <v>0</v>
      </c>
      <c r="AI16" s="41">
        <v>0</v>
      </c>
      <c r="AJ16" s="41">
        <v>0</v>
      </c>
      <c r="AK16" s="99">
        <f t="shared" si="4"/>
        <v>0</v>
      </c>
      <c r="AL16" s="40">
        <v>0</v>
      </c>
      <c r="AM16" s="41">
        <v>0</v>
      </c>
      <c r="AN16" s="41">
        <v>0</v>
      </c>
      <c r="AO16" s="99">
        <f t="shared" si="5"/>
        <v>0</v>
      </c>
      <c r="AP16" s="40">
        <v>0</v>
      </c>
      <c r="AQ16" s="41">
        <v>0</v>
      </c>
      <c r="AR16" s="41">
        <v>0</v>
      </c>
      <c r="AS16" s="99">
        <f t="shared" si="6"/>
        <v>0</v>
      </c>
    </row>
    <row r="17" spans="1:45" ht="12.75" customHeight="1">
      <c r="A17" s="36" t="s">
        <v>100</v>
      </c>
      <c r="B17" s="36" t="s">
        <v>103</v>
      </c>
      <c r="C17" s="23" t="s">
        <v>60</v>
      </c>
      <c r="D17" s="55">
        <v>25</v>
      </c>
      <c r="E17" s="60">
        <f>I17+M17+Q17+U17+Y17+AC17+AG17+AK17+AO17+AS17</f>
        <v>26</v>
      </c>
      <c r="F17" s="47">
        <v>1</v>
      </c>
      <c r="G17" s="41">
        <v>0</v>
      </c>
      <c r="H17" s="41">
        <v>4</v>
      </c>
      <c r="I17" s="101">
        <f>H17+G17+F17</f>
        <v>5</v>
      </c>
      <c r="J17" s="40">
        <v>1</v>
      </c>
      <c r="K17" s="41">
        <v>5</v>
      </c>
      <c r="L17" s="41">
        <v>15</v>
      </c>
      <c r="M17" s="99">
        <f>L17+K17+J17</f>
        <v>21</v>
      </c>
      <c r="N17" s="40">
        <v>0</v>
      </c>
      <c r="O17" s="41">
        <v>0</v>
      </c>
      <c r="P17" s="41">
        <v>0</v>
      </c>
      <c r="Q17" s="99">
        <f>P17+O17+N17</f>
        <v>0</v>
      </c>
      <c r="R17" s="40">
        <v>0</v>
      </c>
      <c r="S17" s="41">
        <v>0</v>
      </c>
      <c r="T17" s="41">
        <v>0</v>
      </c>
      <c r="U17" s="99">
        <f t="shared" si="0"/>
        <v>0</v>
      </c>
      <c r="V17" s="40">
        <v>0</v>
      </c>
      <c r="W17" s="41">
        <v>0</v>
      </c>
      <c r="X17" s="41">
        <v>0</v>
      </c>
      <c r="Y17" s="99">
        <f t="shared" si="1"/>
        <v>0</v>
      </c>
      <c r="Z17" s="40">
        <v>0</v>
      </c>
      <c r="AA17" s="41">
        <v>0</v>
      </c>
      <c r="AB17" s="41">
        <v>0</v>
      </c>
      <c r="AC17" s="99">
        <f t="shared" si="2"/>
        <v>0</v>
      </c>
      <c r="AD17" s="40">
        <v>0</v>
      </c>
      <c r="AE17" s="41">
        <v>0</v>
      </c>
      <c r="AF17" s="41">
        <v>0</v>
      </c>
      <c r="AG17" s="99">
        <f t="shared" si="3"/>
        <v>0</v>
      </c>
      <c r="AH17" s="40">
        <v>0</v>
      </c>
      <c r="AI17" s="41">
        <v>0</v>
      </c>
      <c r="AJ17" s="41">
        <v>0</v>
      </c>
      <c r="AK17" s="99">
        <f t="shared" si="4"/>
        <v>0</v>
      </c>
      <c r="AL17" s="40">
        <v>0</v>
      </c>
      <c r="AM17" s="41">
        <v>0</v>
      </c>
      <c r="AN17" s="41">
        <v>0</v>
      </c>
      <c r="AO17" s="99">
        <f t="shared" si="5"/>
        <v>0</v>
      </c>
      <c r="AP17" s="40">
        <v>0</v>
      </c>
      <c r="AQ17" s="41">
        <v>0</v>
      </c>
      <c r="AR17" s="41">
        <v>0</v>
      </c>
      <c r="AS17" s="99">
        <f t="shared" si="6"/>
        <v>0</v>
      </c>
    </row>
    <row r="18" spans="1:45" ht="12.75" customHeight="1">
      <c r="A18" s="36" t="s">
        <v>101</v>
      </c>
      <c r="B18" s="36" t="s">
        <v>104</v>
      </c>
      <c r="C18" s="23" t="s">
        <v>318</v>
      </c>
      <c r="D18" s="55">
        <v>96</v>
      </c>
      <c r="E18" s="60">
        <f>I18+M18+Q18+U18+Y18+AC18+AG18+AK18+AO18+AS18</f>
        <v>24</v>
      </c>
      <c r="F18" s="47">
        <v>1</v>
      </c>
      <c r="G18" s="41">
        <v>3</v>
      </c>
      <c r="H18" s="41">
        <v>10</v>
      </c>
      <c r="I18" s="101">
        <f>H18+G18+F18</f>
        <v>14</v>
      </c>
      <c r="J18" s="40">
        <v>1</v>
      </c>
      <c r="K18" s="41">
        <v>2</v>
      </c>
      <c r="L18" s="41">
        <v>4</v>
      </c>
      <c r="M18" s="99">
        <f>L18+K18+J18</f>
        <v>7</v>
      </c>
      <c r="N18" s="40">
        <v>1</v>
      </c>
      <c r="O18" s="41">
        <v>2</v>
      </c>
      <c r="P18" s="41">
        <v>0</v>
      </c>
      <c r="Q18" s="99">
        <f>P18+O18+N18</f>
        <v>3</v>
      </c>
      <c r="R18" s="40">
        <v>0</v>
      </c>
      <c r="S18" s="41">
        <v>0</v>
      </c>
      <c r="T18" s="41">
        <v>0</v>
      </c>
      <c r="U18" s="99">
        <f t="shared" si="0"/>
        <v>0</v>
      </c>
      <c r="V18" s="40">
        <v>0</v>
      </c>
      <c r="W18" s="41">
        <v>0</v>
      </c>
      <c r="X18" s="41">
        <v>0</v>
      </c>
      <c r="Y18" s="99">
        <f t="shared" si="1"/>
        <v>0</v>
      </c>
      <c r="Z18" s="40">
        <v>0</v>
      </c>
      <c r="AA18" s="41">
        <v>0</v>
      </c>
      <c r="AB18" s="41">
        <v>0</v>
      </c>
      <c r="AC18" s="99">
        <f t="shared" si="2"/>
        <v>0</v>
      </c>
      <c r="AD18" s="40">
        <v>0</v>
      </c>
      <c r="AE18" s="41">
        <v>0</v>
      </c>
      <c r="AF18" s="41">
        <v>0</v>
      </c>
      <c r="AG18" s="99">
        <f t="shared" si="3"/>
        <v>0</v>
      </c>
      <c r="AH18" s="40">
        <v>0</v>
      </c>
      <c r="AI18" s="41">
        <v>0</v>
      </c>
      <c r="AJ18" s="41">
        <v>0</v>
      </c>
      <c r="AK18" s="99">
        <f t="shared" si="4"/>
        <v>0</v>
      </c>
      <c r="AL18" s="40">
        <v>0</v>
      </c>
      <c r="AM18" s="41">
        <v>0</v>
      </c>
      <c r="AN18" s="41">
        <v>0</v>
      </c>
      <c r="AO18" s="99">
        <f t="shared" si="5"/>
        <v>0</v>
      </c>
      <c r="AP18" s="40">
        <v>0</v>
      </c>
      <c r="AQ18" s="41">
        <v>0</v>
      </c>
      <c r="AR18" s="41">
        <v>0</v>
      </c>
      <c r="AS18" s="99">
        <f t="shared" si="6"/>
        <v>0</v>
      </c>
    </row>
    <row r="19" spans="1:45" ht="12.75" customHeight="1">
      <c r="A19" s="36" t="s">
        <v>74</v>
      </c>
      <c r="B19" s="36" t="s">
        <v>105</v>
      </c>
      <c r="C19" s="23" t="s">
        <v>138</v>
      </c>
      <c r="D19" s="55">
        <v>12</v>
      </c>
      <c r="E19" s="60">
        <f>I19+M19+Q19+U19+Y19+AC19+AG19+AK19+AO19+AS19</f>
        <v>23</v>
      </c>
      <c r="F19" s="47">
        <v>1</v>
      </c>
      <c r="G19" s="41">
        <v>0</v>
      </c>
      <c r="H19" s="41">
        <v>0</v>
      </c>
      <c r="I19" s="101">
        <f>H19+G19+F19</f>
        <v>1</v>
      </c>
      <c r="J19" s="40">
        <v>1</v>
      </c>
      <c r="K19" s="41">
        <v>4</v>
      </c>
      <c r="L19" s="41">
        <v>10</v>
      </c>
      <c r="M19" s="99">
        <f>L19+K19+J19</f>
        <v>15</v>
      </c>
      <c r="N19" s="40">
        <v>1</v>
      </c>
      <c r="O19" s="41">
        <v>0</v>
      </c>
      <c r="P19" s="41">
        <v>6</v>
      </c>
      <c r="Q19" s="99">
        <f>P19+O19+N19</f>
        <v>7</v>
      </c>
      <c r="R19" s="40">
        <v>0</v>
      </c>
      <c r="S19" s="41">
        <v>0</v>
      </c>
      <c r="T19" s="41">
        <v>0</v>
      </c>
      <c r="U19" s="99">
        <f t="shared" si="0"/>
        <v>0</v>
      </c>
      <c r="V19" s="40">
        <v>0</v>
      </c>
      <c r="W19" s="41">
        <v>0</v>
      </c>
      <c r="X19" s="41">
        <v>0</v>
      </c>
      <c r="Y19" s="99">
        <f t="shared" si="1"/>
        <v>0</v>
      </c>
      <c r="Z19" s="40">
        <v>0</v>
      </c>
      <c r="AA19" s="41">
        <v>0</v>
      </c>
      <c r="AB19" s="41">
        <v>0</v>
      </c>
      <c r="AC19" s="99">
        <f t="shared" si="2"/>
        <v>0</v>
      </c>
      <c r="AD19" s="40">
        <v>0</v>
      </c>
      <c r="AE19" s="41">
        <v>0</v>
      </c>
      <c r="AF19" s="41">
        <v>0</v>
      </c>
      <c r="AG19" s="99">
        <f t="shared" si="3"/>
        <v>0</v>
      </c>
      <c r="AH19" s="40">
        <v>0</v>
      </c>
      <c r="AI19" s="41">
        <v>0</v>
      </c>
      <c r="AJ19" s="41">
        <v>0</v>
      </c>
      <c r="AK19" s="99">
        <f t="shared" si="4"/>
        <v>0</v>
      </c>
      <c r="AL19" s="40">
        <v>0</v>
      </c>
      <c r="AM19" s="41">
        <v>0</v>
      </c>
      <c r="AN19" s="41">
        <v>0</v>
      </c>
      <c r="AO19" s="99">
        <f t="shared" si="5"/>
        <v>0</v>
      </c>
      <c r="AP19" s="40">
        <v>0</v>
      </c>
      <c r="AQ19" s="41">
        <v>0</v>
      </c>
      <c r="AR19" s="41">
        <v>0</v>
      </c>
      <c r="AS19" s="99">
        <f t="shared" si="6"/>
        <v>0</v>
      </c>
    </row>
    <row r="20" spans="1:45" ht="12.75" customHeight="1">
      <c r="A20" s="36" t="s">
        <v>110</v>
      </c>
      <c r="B20" s="36" t="s">
        <v>106</v>
      </c>
      <c r="C20" s="15" t="s">
        <v>52</v>
      </c>
      <c r="D20" s="54">
        <v>18</v>
      </c>
      <c r="E20" s="60">
        <f>I20+M20+Q20+U20+Y20+AC20+AG20+AK20+AO20+AS20</f>
        <v>23</v>
      </c>
      <c r="F20" s="47">
        <v>1</v>
      </c>
      <c r="G20" s="41">
        <v>0</v>
      </c>
      <c r="H20" s="41">
        <v>2</v>
      </c>
      <c r="I20" s="101">
        <f>H20+G20+F20</f>
        <v>3</v>
      </c>
      <c r="J20" s="40">
        <v>1</v>
      </c>
      <c r="K20" s="41">
        <v>1</v>
      </c>
      <c r="L20" s="41">
        <v>3</v>
      </c>
      <c r="M20" s="99">
        <f>L20+K20+J20</f>
        <v>5</v>
      </c>
      <c r="N20" s="40">
        <v>1</v>
      </c>
      <c r="O20" s="41">
        <v>2</v>
      </c>
      <c r="P20" s="41">
        <v>12</v>
      </c>
      <c r="Q20" s="99">
        <f>P20+O20+N20</f>
        <v>15</v>
      </c>
      <c r="R20" s="40">
        <v>0</v>
      </c>
      <c r="S20" s="41">
        <v>0</v>
      </c>
      <c r="T20" s="41">
        <v>0</v>
      </c>
      <c r="U20" s="99">
        <f t="shared" si="0"/>
        <v>0</v>
      </c>
      <c r="V20" s="40">
        <v>0</v>
      </c>
      <c r="W20" s="41">
        <v>0</v>
      </c>
      <c r="X20" s="41">
        <v>0</v>
      </c>
      <c r="Y20" s="99">
        <f t="shared" si="1"/>
        <v>0</v>
      </c>
      <c r="Z20" s="40">
        <v>0</v>
      </c>
      <c r="AA20" s="41">
        <v>0</v>
      </c>
      <c r="AB20" s="41">
        <v>0</v>
      </c>
      <c r="AC20" s="99">
        <f t="shared" si="2"/>
        <v>0</v>
      </c>
      <c r="AD20" s="40">
        <v>0</v>
      </c>
      <c r="AE20" s="41">
        <v>0</v>
      </c>
      <c r="AF20" s="41">
        <v>0</v>
      </c>
      <c r="AG20" s="99">
        <f t="shared" si="3"/>
        <v>0</v>
      </c>
      <c r="AH20" s="40">
        <v>0</v>
      </c>
      <c r="AI20" s="41">
        <v>0</v>
      </c>
      <c r="AJ20" s="41">
        <v>0</v>
      </c>
      <c r="AK20" s="99">
        <f t="shared" si="4"/>
        <v>0</v>
      </c>
      <c r="AL20" s="40">
        <v>0</v>
      </c>
      <c r="AM20" s="41">
        <v>0</v>
      </c>
      <c r="AN20" s="41">
        <v>0</v>
      </c>
      <c r="AO20" s="99">
        <f t="shared" si="5"/>
        <v>0</v>
      </c>
      <c r="AP20" s="40">
        <v>0</v>
      </c>
      <c r="AQ20" s="41">
        <v>0</v>
      </c>
      <c r="AR20" s="41">
        <v>0</v>
      </c>
      <c r="AS20" s="99">
        <f t="shared" si="6"/>
        <v>0</v>
      </c>
    </row>
    <row r="21" spans="1:45" ht="12.75" customHeight="1">
      <c r="A21" s="36" t="s">
        <v>103</v>
      </c>
      <c r="B21" s="36" t="s">
        <v>74</v>
      </c>
      <c r="C21" s="28" t="s">
        <v>70</v>
      </c>
      <c r="D21" s="67">
        <v>9</v>
      </c>
      <c r="E21" s="60">
        <f>I21+M21+Q21+U21+Y21+AC21+AG21+AK21+AO21+AS21</f>
        <v>19</v>
      </c>
      <c r="F21" s="47">
        <v>1</v>
      </c>
      <c r="G21" s="41">
        <v>1</v>
      </c>
      <c r="H21" s="41">
        <v>15</v>
      </c>
      <c r="I21" s="101">
        <f>H21+G21+F21</f>
        <v>17</v>
      </c>
      <c r="J21" s="40">
        <v>1</v>
      </c>
      <c r="K21" s="41">
        <v>0</v>
      </c>
      <c r="L21" s="41">
        <v>0</v>
      </c>
      <c r="M21" s="99">
        <f>L21+K21+J21</f>
        <v>1</v>
      </c>
      <c r="N21" s="40">
        <v>1</v>
      </c>
      <c r="O21" s="41">
        <v>0</v>
      </c>
      <c r="P21" s="41">
        <v>0</v>
      </c>
      <c r="Q21" s="99">
        <f>P21+O21+N21</f>
        <v>1</v>
      </c>
      <c r="R21" s="40">
        <v>0</v>
      </c>
      <c r="S21" s="41">
        <v>0</v>
      </c>
      <c r="T21" s="41">
        <v>0</v>
      </c>
      <c r="U21" s="99">
        <f t="shared" si="0"/>
        <v>0</v>
      </c>
      <c r="V21" s="40">
        <v>0</v>
      </c>
      <c r="W21" s="41">
        <v>0</v>
      </c>
      <c r="X21" s="41">
        <v>0</v>
      </c>
      <c r="Y21" s="99">
        <f t="shared" si="1"/>
        <v>0</v>
      </c>
      <c r="Z21" s="40">
        <v>0</v>
      </c>
      <c r="AA21" s="41">
        <v>0</v>
      </c>
      <c r="AB21" s="41">
        <v>0</v>
      </c>
      <c r="AC21" s="99">
        <f t="shared" si="2"/>
        <v>0</v>
      </c>
      <c r="AD21" s="40">
        <v>0</v>
      </c>
      <c r="AE21" s="41">
        <v>0</v>
      </c>
      <c r="AF21" s="41">
        <v>0</v>
      </c>
      <c r="AG21" s="99">
        <f t="shared" si="3"/>
        <v>0</v>
      </c>
      <c r="AH21" s="40">
        <v>0</v>
      </c>
      <c r="AI21" s="41">
        <v>0</v>
      </c>
      <c r="AJ21" s="41">
        <v>0</v>
      </c>
      <c r="AK21" s="99">
        <f t="shared" si="4"/>
        <v>0</v>
      </c>
      <c r="AL21" s="40">
        <v>0</v>
      </c>
      <c r="AM21" s="41">
        <v>0</v>
      </c>
      <c r="AN21" s="41">
        <v>0</v>
      </c>
      <c r="AO21" s="99">
        <f t="shared" si="5"/>
        <v>0</v>
      </c>
      <c r="AP21" s="40">
        <v>0</v>
      </c>
      <c r="AQ21" s="41">
        <v>0</v>
      </c>
      <c r="AR21" s="41">
        <v>0</v>
      </c>
      <c r="AS21" s="99">
        <f t="shared" si="6"/>
        <v>0</v>
      </c>
    </row>
    <row r="22" spans="1:45" ht="12.75" customHeight="1">
      <c r="A22" s="36" t="s">
        <v>104</v>
      </c>
      <c r="B22" s="36" t="s">
        <v>107</v>
      </c>
      <c r="C22" s="15" t="s">
        <v>40</v>
      </c>
      <c r="D22" s="54">
        <v>10</v>
      </c>
      <c r="E22" s="60">
        <f>I22+M22+Q22+U22+Y22+AC22+AG22+AK22+AO22+AS22</f>
        <v>18</v>
      </c>
      <c r="F22" s="47">
        <v>1</v>
      </c>
      <c r="G22" s="41">
        <v>0</v>
      </c>
      <c r="H22" s="41">
        <v>0</v>
      </c>
      <c r="I22" s="101">
        <f>H22+G22+F22</f>
        <v>1</v>
      </c>
      <c r="J22" s="40">
        <v>1</v>
      </c>
      <c r="K22" s="41">
        <v>3</v>
      </c>
      <c r="L22" s="41">
        <v>12</v>
      </c>
      <c r="M22" s="99">
        <f>L22+K22+J22</f>
        <v>16</v>
      </c>
      <c r="N22" s="40">
        <v>1</v>
      </c>
      <c r="O22" s="41">
        <v>0</v>
      </c>
      <c r="P22" s="41">
        <v>0</v>
      </c>
      <c r="Q22" s="99">
        <f>P22+O22+N22</f>
        <v>1</v>
      </c>
      <c r="R22" s="40">
        <v>0</v>
      </c>
      <c r="S22" s="41">
        <v>0</v>
      </c>
      <c r="T22" s="41">
        <v>0</v>
      </c>
      <c r="U22" s="99">
        <f t="shared" si="0"/>
        <v>0</v>
      </c>
      <c r="V22" s="40">
        <v>0</v>
      </c>
      <c r="W22" s="41">
        <v>0</v>
      </c>
      <c r="X22" s="41">
        <v>0</v>
      </c>
      <c r="Y22" s="99">
        <f t="shared" si="1"/>
        <v>0</v>
      </c>
      <c r="Z22" s="40">
        <v>0</v>
      </c>
      <c r="AA22" s="41">
        <v>0</v>
      </c>
      <c r="AB22" s="41">
        <v>0</v>
      </c>
      <c r="AC22" s="99">
        <f t="shared" si="2"/>
        <v>0</v>
      </c>
      <c r="AD22" s="40">
        <v>0</v>
      </c>
      <c r="AE22" s="41">
        <v>0</v>
      </c>
      <c r="AF22" s="41">
        <v>0</v>
      </c>
      <c r="AG22" s="99">
        <f t="shared" si="3"/>
        <v>0</v>
      </c>
      <c r="AH22" s="40">
        <v>0</v>
      </c>
      <c r="AI22" s="41">
        <v>0</v>
      </c>
      <c r="AJ22" s="41">
        <v>0</v>
      </c>
      <c r="AK22" s="99">
        <f t="shared" si="4"/>
        <v>0</v>
      </c>
      <c r="AL22" s="40">
        <v>0</v>
      </c>
      <c r="AM22" s="41">
        <v>0</v>
      </c>
      <c r="AN22" s="41">
        <v>0</v>
      </c>
      <c r="AO22" s="99">
        <f t="shared" si="5"/>
        <v>0</v>
      </c>
      <c r="AP22" s="40">
        <v>0</v>
      </c>
      <c r="AQ22" s="41">
        <v>0</v>
      </c>
      <c r="AR22" s="41">
        <v>0</v>
      </c>
      <c r="AS22" s="99">
        <f t="shared" si="6"/>
        <v>0</v>
      </c>
    </row>
    <row r="23" spans="1:45" ht="12.75" customHeight="1">
      <c r="A23" s="36" t="s">
        <v>105</v>
      </c>
      <c r="B23" s="36" t="s">
        <v>108</v>
      </c>
      <c r="C23" s="15" t="s">
        <v>33</v>
      </c>
      <c r="D23" s="54">
        <v>19</v>
      </c>
      <c r="E23" s="60">
        <f>I23+M23+Q23+U23+Y23+AC23+AG23+AK23+AO23+AS23</f>
        <v>18</v>
      </c>
      <c r="F23" s="47">
        <v>1</v>
      </c>
      <c r="G23" s="41">
        <v>3</v>
      </c>
      <c r="H23" s="41">
        <v>10</v>
      </c>
      <c r="I23" s="101">
        <f>H23+G23+F23</f>
        <v>14</v>
      </c>
      <c r="J23" s="40">
        <v>1</v>
      </c>
      <c r="K23" s="41">
        <v>0</v>
      </c>
      <c r="L23" s="41">
        <v>2</v>
      </c>
      <c r="M23" s="99">
        <f>L23+K23+J23</f>
        <v>3</v>
      </c>
      <c r="N23" s="40">
        <v>1</v>
      </c>
      <c r="O23" s="41">
        <v>0</v>
      </c>
      <c r="P23" s="41">
        <v>0</v>
      </c>
      <c r="Q23" s="99">
        <f>P23+O23+N23</f>
        <v>1</v>
      </c>
      <c r="R23" s="40">
        <v>0</v>
      </c>
      <c r="S23" s="41">
        <v>0</v>
      </c>
      <c r="T23" s="41">
        <v>0</v>
      </c>
      <c r="U23" s="99">
        <f t="shared" si="0"/>
        <v>0</v>
      </c>
      <c r="V23" s="40">
        <v>0</v>
      </c>
      <c r="W23" s="41">
        <v>0</v>
      </c>
      <c r="X23" s="41">
        <v>0</v>
      </c>
      <c r="Y23" s="99">
        <f t="shared" si="1"/>
        <v>0</v>
      </c>
      <c r="Z23" s="40">
        <v>0</v>
      </c>
      <c r="AA23" s="41">
        <v>0</v>
      </c>
      <c r="AB23" s="41">
        <v>0</v>
      </c>
      <c r="AC23" s="99">
        <f t="shared" si="2"/>
        <v>0</v>
      </c>
      <c r="AD23" s="40">
        <v>0</v>
      </c>
      <c r="AE23" s="41">
        <v>0</v>
      </c>
      <c r="AF23" s="41">
        <v>0</v>
      </c>
      <c r="AG23" s="99">
        <f t="shared" si="3"/>
        <v>0</v>
      </c>
      <c r="AH23" s="40">
        <v>0</v>
      </c>
      <c r="AI23" s="41">
        <v>0</v>
      </c>
      <c r="AJ23" s="41">
        <v>0</v>
      </c>
      <c r="AK23" s="99">
        <f t="shared" si="4"/>
        <v>0</v>
      </c>
      <c r="AL23" s="40">
        <v>0</v>
      </c>
      <c r="AM23" s="41">
        <v>0</v>
      </c>
      <c r="AN23" s="41">
        <v>0</v>
      </c>
      <c r="AO23" s="99">
        <f t="shared" si="5"/>
        <v>0</v>
      </c>
      <c r="AP23" s="40">
        <v>0</v>
      </c>
      <c r="AQ23" s="41">
        <v>0</v>
      </c>
      <c r="AR23" s="41">
        <v>0</v>
      </c>
      <c r="AS23" s="99">
        <f t="shared" si="6"/>
        <v>0</v>
      </c>
    </row>
    <row r="24" spans="1:45" ht="12.75" customHeight="1">
      <c r="A24" s="36" t="s">
        <v>118</v>
      </c>
      <c r="B24" s="36" t="s">
        <v>109</v>
      </c>
      <c r="C24" s="28" t="s">
        <v>297</v>
      </c>
      <c r="D24" s="67">
        <v>83</v>
      </c>
      <c r="E24" s="60">
        <f>I24+M24+Q24+U24+Y24+AC24+AG24+AK24+AO24+AS24</f>
        <v>16</v>
      </c>
      <c r="F24" s="47">
        <v>1</v>
      </c>
      <c r="G24" s="41">
        <v>0</v>
      </c>
      <c r="H24" s="41">
        <v>3</v>
      </c>
      <c r="I24" s="101">
        <f>H24+G24+F24</f>
        <v>4</v>
      </c>
      <c r="J24" s="40">
        <v>1</v>
      </c>
      <c r="K24" s="41">
        <v>0</v>
      </c>
      <c r="L24" s="41">
        <v>0</v>
      </c>
      <c r="M24" s="99">
        <f>L24+K24+J24</f>
        <v>1</v>
      </c>
      <c r="N24" s="40">
        <v>1</v>
      </c>
      <c r="O24" s="41">
        <v>2</v>
      </c>
      <c r="P24" s="41">
        <v>8</v>
      </c>
      <c r="Q24" s="99">
        <f>P24+O24+N24</f>
        <v>11</v>
      </c>
      <c r="R24" s="40">
        <v>0</v>
      </c>
      <c r="S24" s="41">
        <v>0</v>
      </c>
      <c r="T24" s="41">
        <v>0</v>
      </c>
      <c r="U24" s="99">
        <f t="shared" si="0"/>
        <v>0</v>
      </c>
      <c r="V24" s="40">
        <v>0</v>
      </c>
      <c r="W24" s="41">
        <v>0</v>
      </c>
      <c r="X24" s="41">
        <v>0</v>
      </c>
      <c r="Y24" s="99">
        <f t="shared" si="1"/>
        <v>0</v>
      </c>
      <c r="Z24" s="40">
        <v>0</v>
      </c>
      <c r="AA24" s="41">
        <v>0</v>
      </c>
      <c r="AB24" s="41">
        <v>0</v>
      </c>
      <c r="AC24" s="99">
        <f t="shared" si="2"/>
        <v>0</v>
      </c>
      <c r="AD24" s="40">
        <v>0</v>
      </c>
      <c r="AE24" s="41">
        <v>0</v>
      </c>
      <c r="AF24" s="41">
        <v>0</v>
      </c>
      <c r="AG24" s="99">
        <f t="shared" si="3"/>
        <v>0</v>
      </c>
      <c r="AH24" s="40">
        <v>0</v>
      </c>
      <c r="AI24" s="41">
        <v>0</v>
      </c>
      <c r="AJ24" s="41">
        <v>0</v>
      </c>
      <c r="AK24" s="99">
        <f t="shared" si="4"/>
        <v>0</v>
      </c>
      <c r="AL24" s="40">
        <v>0</v>
      </c>
      <c r="AM24" s="41">
        <v>0</v>
      </c>
      <c r="AN24" s="41">
        <v>0</v>
      </c>
      <c r="AO24" s="99">
        <f t="shared" si="5"/>
        <v>0</v>
      </c>
      <c r="AP24" s="40">
        <v>0</v>
      </c>
      <c r="AQ24" s="41">
        <v>0</v>
      </c>
      <c r="AR24" s="41">
        <v>0</v>
      </c>
      <c r="AS24" s="99">
        <f t="shared" si="6"/>
        <v>0</v>
      </c>
    </row>
    <row r="25" spans="1:45" ht="12.75" customHeight="1">
      <c r="A25" s="36" t="s">
        <v>107</v>
      </c>
      <c r="B25" s="36" t="s">
        <v>110</v>
      </c>
      <c r="C25" s="15" t="s">
        <v>31</v>
      </c>
      <c r="D25" s="54">
        <v>36</v>
      </c>
      <c r="E25" s="60">
        <f>I25+M25+Q25+U25+Y25+AC25+AG25+AK25+AO25+AS25</f>
        <v>15</v>
      </c>
      <c r="F25" s="47">
        <v>1</v>
      </c>
      <c r="G25" s="41">
        <v>3</v>
      </c>
      <c r="H25" s="41">
        <v>6</v>
      </c>
      <c r="I25" s="101">
        <f>H25+G25+F25</f>
        <v>10</v>
      </c>
      <c r="J25" s="40">
        <v>1</v>
      </c>
      <c r="K25" s="41">
        <v>0</v>
      </c>
      <c r="L25" s="41">
        <v>3</v>
      </c>
      <c r="M25" s="99">
        <f>L25+K25+J25</f>
        <v>4</v>
      </c>
      <c r="N25" s="40">
        <v>1</v>
      </c>
      <c r="O25" s="41">
        <v>0</v>
      </c>
      <c r="P25" s="41">
        <v>0</v>
      </c>
      <c r="Q25" s="99">
        <f>P25+O25+N25</f>
        <v>1</v>
      </c>
      <c r="R25" s="40">
        <v>0</v>
      </c>
      <c r="S25" s="41">
        <v>0</v>
      </c>
      <c r="T25" s="41">
        <v>0</v>
      </c>
      <c r="U25" s="99">
        <f t="shared" si="0"/>
        <v>0</v>
      </c>
      <c r="V25" s="40">
        <v>0</v>
      </c>
      <c r="W25" s="41">
        <v>0</v>
      </c>
      <c r="X25" s="41">
        <v>0</v>
      </c>
      <c r="Y25" s="99">
        <f t="shared" si="1"/>
        <v>0</v>
      </c>
      <c r="Z25" s="40">
        <v>0</v>
      </c>
      <c r="AA25" s="41">
        <v>0</v>
      </c>
      <c r="AB25" s="41">
        <v>0</v>
      </c>
      <c r="AC25" s="99">
        <f t="shared" si="2"/>
        <v>0</v>
      </c>
      <c r="AD25" s="40">
        <v>0</v>
      </c>
      <c r="AE25" s="41">
        <v>0</v>
      </c>
      <c r="AF25" s="41">
        <v>0</v>
      </c>
      <c r="AG25" s="99">
        <f t="shared" si="3"/>
        <v>0</v>
      </c>
      <c r="AH25" s="40">
        <v>0</v>
      </c>
      <c r="AI25" s="41">
        <v>0</v>
      </c>
      <c r="AJ25" s="41">
        <v>0</v>
      </c>
      <c r="AK25" s="99">
        <f t="shared" si="4"/>
        <v>0</v>
      </c>
      <c r="AL25" s="40">
        <v>0</v>
      </c>
      <c r="AM25" s="41">
        <v>0</v>
      </c>
      <c r="AN25" s="41">
        <v>0</v>
      </c>
      <c r="AO25" s="99">
        <f t="shared" si="5"/>
        <v>0</v>
      </c>
      <c r="AP25" s="40">
        <v>0</v>
      </c>
      <c r="AQ25" s="41">
        <v>0</v>
      </c>
      <c r="AR25" s="41">
        <v>0</v>
      </c>
      <c r="AS25" s="99">
        <f t="shared" si="6"/>
        <v>0</v>
      </c>
    </row>
    <row r="26" spans="1:45" ht="12.75" customHeight="1">
      <c r="A26" s="36" t="s">
        <v>108</v>
      </c>
      <c r="B26" s="36" t="s">
        <v>71</v>
      </c>
      <c r="C26" s="15" t="s">
        <v>134</v>
      </c>
      <c r="D26" s="54">
        <v>34</v>
      </c>
      <c r="E26" s="60">
        <f>I26+M26+Q26+U26+Y26+AC26+AG26+AK26+AO26+AS26</f>
        <v>14</v>
      </c>
      <c r="F26" s="47">
        <v>1</v>
      </c>
      <c r="G26" s="41">
        <v>0</v>
      </c>
      <c r="H26" s="41">
        <v>0</v>
      </c>
      <c r="I26" s="101">
        <f>H26+G26+F26</f>
        <v>1</v>
      </c>
      <c r="J26" s="40">
        <v>1</v>
      </c>
      <c r="K26" s="41">
        <v>0</v>
      </c>
      <c r="L26" s="41">
        <v>10</v>
      </c>
      <c r="M26" s="99">
        <f>L26+K26+J26</f>
        <v>11</v>
      </c>
      <c r="N26" s="40">
        <v>1</v>
      </c>
      <c r="O26" s="41">
        <v>0</v>
      </c>
      <c r="P26" s="41">
        <v>1</v>
      </c>
      <c r="Q26" s="99">
        <f>P26+O26+N26</f>
        <v>2</v>
      </c>
      <c r="R26" s="40">
        <v>0</v>
      </c>
      <c r="S26" s="41">
        <v>0</v>
      </c>
      <c r="T26" s="41">
        <v>0</v>
      </c>
      <c r="U26" s="99">
        <f t="shared" si="0"/>
        <v>0</v>
      </c>
      <c r="V26" s="40">
        <v>0</v>
      </c>
      <c r="W26" s="41">
        <v>0</v>
      </c>
      <c r="X26" s="41">
        <v>0</v>
      </c>
      <c r="Y26" s="99">
        <f t="shared" si="1"/>
        <v>0</v>
      </c>
      <c r="Z26" s="40">
        <v>0</v>
      </c>
      <c r="AA26" s="41">
        <v>0</v>
      </c>
      <c r="AB26" s="41">
        <v>0</v>
      </c>
      <c r="AC26" s="99">
        <f t="shared" si="2"/>
        <v>0</v>
      </c>
      <c r="AD26" s="40">
        <v>0</v>
      </c>
      <c r="AE26" s="41">
        <v>0</v>
      </c>
      <c r="AF26" s="41">
        <v>0</v>
      </c>
      <c r="AG26" s="99">
        <f t="shared" si="3"/>
        <v>0</v>
      </c>
      <c r="AH26" s="40">
        <v>0</v>
      </c>
      <c r="AI26" s="41">
        <v>0</v>
      </c>
      <c r="AJ26" s="41">
        <v>0</v>
      </c>
      <c r="AK26" s="99">
        <f t="shared" si="4"/>
        <v>0</v>
      </c>
      <c r="AL26" s="40">
        <v>0</v>
      </c>
      <c r="AM26" s="41">
        <v>0</v>
      </c>
      <c r="AN26" s="41">
        <v>0</v>
      </c>
      <c r="AO26" s="99">
        <f t="shared" si="5"/>
        <v>0</v>
      </c>
      <c r="AP26" s="40">
        <v>0</v>
      </c>
      <c r="AQ26" s="41">
        <v>0</v>
      </c>
      <c r="AR26" s="41">
        <v>0</v>
      </c>
      <c r="AS26" s="99">
        <f t="shared" si="6"/>
        <v>0</v>
      </c>
    </row>
    <row r="27" spans="1:45" ht="12.75" customHeight="1">
      <c r="A27" s="36" t="s">
        <v>109</v>
      </c>
      <c r="B27" s="36" t="s">
        <v>111</v>
      </c>
      <c r="C27" s="23" t="s">
        <v>268</v>
      </c>
      <c r="D27" s="55">
        <v>52</v>
      </c>
      <c r="E27" s="60">
        <f>I27+M27+Q27+U27+Y27+AC27+AG27+AK27+AO27+AS27</f>
        <v>14</v>
      </c>
      <c r="F27" s="47">
        <v>1</v>
      </c>
      <c r="G27" s="41">
        <v>2</v>
      </c>
      <c r="H27" s="41">
        <v>6</v>
      </c>
      <c r="I27" s="101">
        <f>H27+G27+F27</f>
        <v>9</v>
      </c>
      <c r="J27" s="40">
        <v>1</v>
      </c>
      <c r="K27" s="41">
        <v>0</v>
      </c>
      <c r="L27" s="41">
        <v>0</v>
      </c>
      <c r="M27" s="99">
        <f>L27+K27+J27</f>
        <v>1</v>
      </c>
      <c r="N27" s="40">
        <v>1</v>
      </c>
      <c r="O27" s="41">
        <v>0</v>
      </c>
      <c r="P27" s="41">
        <v>3</v>
      </c>
      <c r="Q27" s="99">
        <f>P27+O27+N27</f>
        <v>4</v>
      </c>
      <c r="R27" s="40">
        <v>0</v>
      </c>
      <c r="S27" s="41">
        <v>0</v>
      </c>
      <c r="T27" s="41">
        <v>0</v>
      </c>
      <c r="U27" s="99">
        <f t="shared" si="0"/>
        <v>0</v>
      </c>
      <c r="V27" s="40">
        <v>0</v>
      </c>
      <c r="W27" s="41">
        <v>0</v>
      </c>
      <c r="X27" s="41">
        <v>0</v>
      </c>
      <c r="Y27" s="99">
        <f t="shared" si="1"/>
        <v>0</v>
      </c>
      <c r="Z27" s="40">
        <v>0</v>
      </c>
      <c r="AA27" s="41">
        <v>0</v>
      </c>
      <c r="AB27" s="41">
        <v>0</v>
      </c>
      <c r="AC27" s="99">
        <f t="shared" si="2"/>
        <v>0</v>
      </c>
      <c r="AD27" s="40">
        <v>0</v>
      </c>
      <c r="AE27" s="41">
        <v>0</v>
      </c>
      <c r="AF27" s="41">
        <v>0</v>
      </c>
      <c r="AG27" s="99">
        <f t="shared" si="3"/>
        <v>0</v>
      </c>
      <c r="AH27" s="40">
        <v>0</v>
      </c>
      <c r="AI27" s="41">
        <v>0</v>
      </c>
      <c r="AJ27" s="41">
        <v>0</v>
      </c>
      <c r="AK27" s="99">
        <f t="shared" si="4"/>
        <v>0</v>
      </c>
      <c r="AL27" s="40">
        <v>0</v>
      </c>
      <c r="AM27" s="41">
        <v>0</v>
      </c>
      <c r="AN27" s="41">
        <v>0</v>
      </c>
      <c r="AO27" s="99">
        <f t="shared" si="5"/>
        <v>0</v>
      </c>
      <c r="AP27" s="40">
        <v>0</v>
      </c>
      <c r="AQ27" s="41">
        <v>0</v>
      </c>
      <c r="AR27" s="41">
        <v>0</v>
      </c>
      <c r="AS27" s="99">
        <f t="shared" si="6"/>
        <v>0</v>
      </c>
    </row>
    <row r="28" spans="1:45" ht="12.75" customHeight="1">
      <c r="A28" s="36" t="s">
        <v>129</v>
      </c>
      <c r="B28" s="36" t="s">
        <v>88</v>
      </c>
      <c r="C28" s="23" t="s">
        <v>298</v>
      </c>
      <c r="D28" s="55">
        <v>85</v>
      </c>
      <c r="E28" s="60">
        <f>I28+M28+Q28+U28+Y28+AC28+AG28+AK28+AO28+AS28</f>
        <v>11</v>
      </c>
      <c r="F28" s="47">
        <v>1</v>
      </c>
      <c r="G28" s="41">
        <v>0</v>
      </c>
      <c r="H28" s="41">
        <v>0</v>
      </c>
      <c r="I28" s="101">
        <f>H28+G28+F28</f>
        <v>1</v>
      </c>
      <c r="J28" s="40">
        <v>1</v>
      </c>
      <c r="K28" s="41">
        <v>0</v>
      </c>
      <c r="L28" s="41">
        <v>0</v>
      </c>
      <c r="M28" s="99">
        <f>L28+K28+J28</f>
        <v>1</v>
      </c>
      <c r="N28" s="40">
        <v>1</v>
      </c>
      <c r="O28" s="41">
        <v>0</v>
      </c>
      <c r="P28" s="41">
        <v>8</v>
      </c>
      <c r="Q28" s="99">
        <f>P28+O28+N28</f>
        <v>9</v>
      </c>
      <c r="R28" s="40">
        <v>0</v>
      </c>
      <c r="S28" s="41">
        <v>0</v>
      </c>
      <c r="T28" s="41">
        <v>0</v>
      </c>
      <c r="U28" s="99">
        <f t="shared" si="0"/>
        <v>0</v>
      </c>
      <c r="V28" s="40">
        <v>0</v>
      </c>
      <c r="W28" s="41">
        <v>0</v>
      </c>
      <c r="X28" s="41">
        <v>0</v>
      </c>
      <c r="Y28" s="99">
        <f t="shared" si="1"/>
        <v>0</v>
      </c>
      <c r="Z28" s="40">
        <v>0</v>
      </c>
      <c r="AA28" s="41">
        <v>0</v>
      </c>
      <c r="AB28" s="41">
        <v>0</v>
      </c>
      <c r="AC28" s="99">
        <f t="shared" si="2"/>
        <v>0</v>
      </c>
      <c r="AD28" s="40">
        <v>0</v>
      </c>
      <c r="AE28" s="41">
        <v>0</v>
      </c>
      <c r="AF28" s="41">
        <v>0</v>
      </c>
      <c r="AG28" s="99">
        <f t="shared" si="3"/>
        <v>0</v>
      </c>
      <c r="AH28" s="40">
        <v>0</v>
      </c>
      <c r="AI28" s="41">
        <v>0</v>
      </c>
      <c r="AJ28" s="41">
        <v>0</v>
      </c>
      <c r="AK28" s="99">
        <f t="shared" si="4"/>
        <v>0</v>
      </c>
      <c r="AL28" s="40">
        <v>0</v>
      </c>
      <c r="AM28" s="41">
        <v>0</v>
      </c>
      <c r="AN28" s="41">
        <v>0</v>
      </c>
      <c r="AO28" s="99">
        <f t="shared" si="5"/>
        <v>0</v>
      </c>
      <c r="AP28" s="40">
        <v>0</v>
      </c>
      <c r="AQ28" s="41">
        <v>0</v>
      </c>
      <c r="AR28" s="41">
        <v>0</v>
      </c>
      <c r="AS28" s="99">
        <f t="shared" si="6"/>
        <v>0</v>
      </c>
    </row>
    <row r="29" spans="1:45" ht="12.75" customHeight="1">
      <c r="A29" s="36" t="s">
        <v>88</v>
      </c>
      <c r="B29" s="36" t="s">
        <v>117</v>
      </c>
      <c r="C29" s="23" t="s">
        <v>56</v>
      </c>
      <c r="D29" s="55">
        <v>17</v>
      </c>
      <c r="E29" s="60">
        <f>I29+M29+Q29+U29+Y29+AC29+AG29+AK29+AO29+AS29</f>
        <v>9</v>
      </c>
      <c r="F29" s="47">
        <v>0</v>
      </c>
      <c r="G29" s="41">
        <v>0</v>
      </c>
      <c r="H29" s="41">
        <v>0</v>
      </c>
      <c r="I29" s="101">
        <f>H29+G29+F29</f>
        <v>0</v>
      </c>
      <c r="J29" s="40">
        <v>1</v>
      </c>
      <c r="K29" s="41">
        <v>1</v>
      </c>
      <c r="L29" s="41">
        <v>4</v>
      </c>
      <c r="M29" s="99">
        <f>L29+K29+J29</f>
        <v>6</v>
      </c>
      <c r="N29" s="40">
        <v>1</v>
      </c>
      <c r="O29" s="41">
        <v>0</v>
      </c>
      <c r="P29" s="41">
        <v>2</v>
      </c>
      <c r="Q29" s="99">
        <f>P29+O29+N29</f>
        <v>3</v>
      </c>
      <c r="R29" s="40">
        <v>0</v>
      </c>
      <c r="S29" s="41">
        <v>0</v>
      </c>
      <c r="T29" s="41">
        <v>0</v>
      </c>
      <c r="U29" s="99">
        <f t="shared" si="0"/>
        <v>0</v>
      </c>
      <c r="V29" s="40">
        <v>0</v>
      </c>
      <c r="W29" s="41">
        <v>0</v>
      </c>
      <c r="X29" s="41">
        <v>0</v>
      </c>
      <c r="Y29" s="99">
        <f t="shared" si="1"/>
        <v>0</v>
      </c>
      <c r="Z29" s="40">
        <v>0</v>
      </c>
      <c r="AA29" s="41">
        <v>0</v>
      </c>
      <c r="AB29" s="41">
        <v>0</v>
      </c>
      <c r="AC29" s="99">
        <f t="shared" si="2"/>
        <v>0</v>
      </c>
      <c r="AD29" s="40">
        <v>0</v>
      </c>
      <c r="AE29" s="41">
        <v>0</v>
      </c>
      <c r="AF29" s="41">
        <v>0</v>
      </c>
      <c r="AG29" s="99">
        <f t="shared" si="3"/>
        <v>0</v>
      </c>
      <c r="AH29" s="40">
        <v>0</v>
      </c>
      <c r="AI29" s="41">
        <v>0</v>
      </c>
      <c r="AJ29" s="41">
        <v>0</v>
      </c>
      <c r="AK29" s="99">
        <f t="shared" si="4"/>
        <v>0</v>
      </c>
      <c r="AL29" s="40">
        <v>0</v>
      </c>
      <c r="AM29" s="41">
        <v>0</v>
      </c>
      <c r="AN29" s="41">
        <v>0</v>
      </c>
      <c r="AO29" s="99">
        <f t="shared" si="5"/>
        <v>0</v>
      </c>
      <c r="AP29" s="40">
        <v>0</v>
      </c>
      <c r="AQ29" s="41">
        <v>0</v>
      </c>
      <c r="AR29" s="41">
        <v>0</v>
      </c>
      <c r="AS29" s="99">
        <f t="shared" si="6"/>
        <v>0</v>
      </c>
    </row>
    <row r="30" spans="1:45" ht="12.75" customHeight="1">
      <c r="A30" s="36" t="s">
        <v>124</v>
      </c>
      <c r="B30" s="36" t="s">
        <v>349</v>
      </c>
      <c r="C30" s="15" t="s">
        <v>46</v>
      </c>
      <c r="D30" s="54">
        <v>32</v>
      </c>
      <c r="E30" s="60">
        <f>I30+M30+Q30+U30+Y30+AC30+AG30+AK30+AO30+AS30</f>
        <v>9</v>
      </c>
      <c r="F30" s="47">
        <v>1</v>
      </c>
      <c r="G30" s="41">
        <v>0</v>
      </c>
      <c r="H30" s="41">
        <v>0</v>
      </c>
      <c r="I30" s="101">
        <f>H30+G30+F30</f>
        <v>1</v>
      </c>
      <c r="J30" s="40">
        <v>1</v>
      </c>
      <c r="K30" s="41">
        <v>0</v>
      </c>
      <c r="L30" s="41">
        <v>0</v>
      </c>
      <c r="M30" s="99">
        <f>L30+K30+J30</f>
        <v>1</v>
      </c>
      <c r="N30" s="40">
        <v>1</v>
      </c>
      <c r="O30" s="41">
        <v>3</v>
      </c>
      <c r="P30" s="41">
        <v>3</v>
      </c>
      <c r="Q30" s="99">
        <f>P30+O30+N30</f>
        <v>7</v>
      </c>
      <c r="R30" s="40">
        <v>0</v>
      </c>
      <c r="S30" s="41">
        <v>0</v>
      </c>
      <c r="T30" s="41">
        <v>0</v>
      </c>
      <c r="U30" s="99">
        <f t="shared" si="0"/>
        <v>0</v>
      </c>
      <c r="V30" s="40">
        <v>0</v>
      </c>
      <c r="W30" s="41">
        <v>0</v>
      </c>
      <c r="X30" s="41">
        <v>0</v>
      </c>
      <c r="Y30" s="99">
        <f t="shared" si="1"/>
        <v>0</v>
      </c>
      <c r="Z30" s="40">
        <v>0</v>
      </c>
      <c r="AA30" s="41">
        <v>0</v>
      </c>
      <c r="AB30" s="41">
        <v>0</v>
      </c>
      <c r="AC30" s="99">
        <f t="shared" si="2"/>
        <v>0</v>
      </c>
      <c r="AD30" s="40">
        <v>0</v>
      </c>
      <c r="AE30" s="41">
        <v>0</v>
      </c>
      <c r="AF30" s="41">
        <v>0</v>
      </c>
      <c r="AG30" s="99">
        <f t="shared" si="3"/>
        <v>0</v>
      </c>
      <c r="AH30" s="40">
        <v>0</v>
      </c>
      <c r="AI30" s="41">
        <v>0</v>
      </c>
      <c r="AJ30" s="41">
        <v>0</v>
      </c>
      <c r="AK30" s="99">
        <f t="shared" si="4"/>
        <v>0</v>
      </c>
      <c r="AL30" s="40">
        <v>0</v>
      </c>
      <c r="AM30" s="41">
        <v>0</v>
      </c>
      <c r="AN30" s="41">
        <v>0</v>
      </c>
      <c r="AO30" s="99">
        <f t="shared" si="5"/>
        <v>0</v>
      </c>
      <c r="AP30" s="40">
        <v>0</v>
      </c>
      <c r="AQ30" s="41">
        <v>0</v>
      </c>
      <c r="AR30" s="41">
        <v>0</v>
      </c>
      <c r="AS30" s="99">
        <f t="shared" si="6"/>
        <v>0</v>
      </c>
    </row>
    <row r="31" spans="1:45" ht="12.75" customHeight="1">
      <c r="A31" s="36" t="s">
        <v>119</v>
      </c>
      <c r="B31" s="36" t="s">
        <v>350</v>
      </c>
      <c r="C31" s="28" t="s">
        <v>133</v>
      </c>
      <c r="D31" s="67">
        <v>94</v>
      </c>
      <c r="E31" s="60">
        <f>I31+M31+Q31+U31+Y31+AC31+AG31+AK31+AO31+AS31</f>
        <v>9</v>
      </c>
      <c r="F31" s="47">
        <v>0</v>
      </c>
      <c r="G31" s="41">
        <v>0</v>
      </c>
      <c r="H31" s="41">
        <v>0</v>
      </c>
      <c r="I31" s="101">
        <f>H31+G31+F31</f>
        <v>0</v>
      </c>
      <c r="J31" s="40">
        <v>1</v>
      </c>
      <c r="K31" s="41">
        <v>3</v>
      </c>
      <c r="L31" s="41">
        <v>1</v>
      </c>
      <c r="M31" s="99">
        <f>L31+K31+J31</f>
        <v>5</v>
      </c>
      <c r="N31" s="40">
        <v>1</v>
      </c>
      <c r="O31" s="41">
        <v>3</v>
      </c>
      <c r="P31" s="41">
        <v>0</v>
      </c>
      <c r="Q31" s="99">
        <f>P31+O31+N31</f>
        <v>4</v>
      </c>
      <c r="R31" s="40">
        <v>0</v>
      </c>
      <c r="S31" s="41">
        <v>0</v>
      </c>
      <c r="T31" s="41">
        <v>0</v>
      </c>
      <c r="U31" s="99">
        <f t="shared" si="0"/>
        <v>0</v>
      </c>
      <c r="V31" s="40">
        <v>0</v>
      </c>
      <c r="W31" s="41">
        <v>0</v>
      </c>
      <c r="X31" s="41">
        <v>0</v>
      </c>
      <c r="Y31" s="99">
        <f t="shared" si="1"/>
        <v>0</v>
      </c>
      <c r="Z31" s="40">
        <v>0</v>
      </c>
      <c r="AA31" s="41">
        <v>0</v>
      </c>
      <c r="AB31" s="41">
        <v>0</v>
      </c>
      <c r="AC31" s="99">
        <f t="shared" si="2"/>
        <v>0</v>
      </c>
      <c r="AD31" s="40">
        <v>0</v>
      </c>
      <c r="AE31" s="41">
        <v>0</v>
      </c>
      <c r="AF31" s="41">
        <v>0</v>
      </c>
      <c r="AG31" s="99">
        <f t="shared" si="3"/>
        <v>0</v>
      </c>
      <c r="AH31" s="40">
        <v>0</v>
      </c>
      <c r="AI31" s="41">
        <v>0</v>
      </c>
      <c r="AJ31" s="41">
        <v>0</v>
      </c>
      <c r="AK31" s="99">
        <f t="shared" si="4"/>
        <v>0</v>
      </c>
      <c r="AL31" s="40">
        <v>0</v>
      </c>
      <c r="AM31" s="41">
        <v>0</v>
      </c>
      <c r="AN31" s="41">
        <v>0</v>
      </c>
      <c r="AO31" s="99">
        <f t="shared" si="5"/>
        <v>0</v>
      </c>
      <c r="AP31" s="40">
        <v>0</v>
      </c>
      <c r="AQ31" s="41">
        <v>0</v>
      </c>
      <c r="AR31" s="41">
        <v>0</v>
      </c>
      <c r="AS31" s="99">
        <f t="shared" si="6"/>
        <v>0</v>
      </c>
    </row>
    <row r="32" spans="1:45" ht="12.75" customHeight="1">
      <c r="A32" s="36" t="s">
        <v>123</v>
      </c>
      <c r="B32" s="36" t="s">
        <v>120</v>
      </c>
      <c r="C32" s="23" t="s">
        <v>44</v>
      </c>
      <c r="D32" s="55">
        <v>95</v>
      </c>
      <c r="E32" s="60">
        <f>I32+M32+Q32+U32+Y32+AC32+AG32+AK32+AO32+AS32</f>
        <v>9</v>
      </c>
      <c r="F32" s="47">
        <v>0</v>
      </c>
      <c r="G32" s="41">
        <v>0</v>
      </c>
      <c r="H32" s="41">
        <v>0</v>
      </c>
      <c r="I32" s="101">
        <f>H32+G32+F32</f>
        <v>0</v>
      </c>
      <c r="J32" s="40">
        <v>1</v>
      </c>
      <c r="K32" s="41">
        <v>0</v>
      </c>
      <c r="L32" s="41">
        <v>2</v>
      </c>
      <c r="M32" s="99">
        <f>L32+K32+J32</f>
        <v>3</v>
      </c>
      <c r="N32" s="40">
        <v>1</v>
      </c>
      <c r="O32" s="41">
        <v>1</v>
      </c>
      <c r="P32" s="41">
        <v>4</v>
      </c>
      <c r="Q32" s="99">
        <f>P32+O32+N32</f>
        <v>6</v>
      </c>
      <c r="R32" s="40">
        <v>0</v>
      </c>
      <c r="S32" s="41">
        <v>0</v>
      </c>
      <c r="T32" s="41">
        <v>0</v>
      </c>
      <c r="U32" s="99">
        <f t="shared" si="0"/>
        <v>0</v>
      </c>
      <c r="V32" s="40">
        <v>0</v>
      </c>
      <c r="W32" s="41">
        <v>0</v>
      </c>
      <c r="X32" s="41">
        <v>0</v>
      </c>
      <c r="Y32" s="99">
        <f t="shared" si="1"/>
        <v>0</v>
      </c>
      <c r="Z32" s="40">
        <v>0</v>
      </c>
      <c r="AA32" s="41">
        <v>0</v>
      </c>
      <c r="AB32" s="41">
        <v>0</v>
      </c>
      <c r="AC32" s="99">
        <f t="shared" si="2"/>
        <v>0</v>
      </c>
      <c r="AD32" s="40">
        <v>0</v>
      </c>
      <c r="AE32" s="41">
        <v>0</v>
      </c>
      <c r="AF32" s="41">
        <v>0</v>
      </c>
      <c r="AG32" s="99">
        <f t="shared" si="3"/>
        <v>0</v>
      </c>
      <c r="AH32" s="40">
        <v>0</v>
      </c>
      <c r="AI32" s="41">
        <v>0</v>
      </c>
      <c r="AJ32" s="41">
        <v>0</v>
      </c>
      <c r="AK32" s="99">
        <f t="shared" si="4"/>
        <v>0</v>
      </c>
      <c r="AL32" s="40">
        <v>0</v>
      </c>
      <c r="AM32" s="41">
        <v>0</v>
      </c>
      <c r="AN32" s="41">
        <v>0</v>
      </c>
      <c r="AO32" s="99">
        <f t="shared" si="5"/>
        <v>0</v>
      </c>
      <c r="AP32" s="40">
        <v>0</v>
      </c>
      <c r="AQ32" s="41">
        <v>0</v>
      </c>
      <c r="AR32" s="41">
        <v>0</v>
      </c>
      <c r="AS32" s="99">
        <f t="shared" si="6"/>
        <v>0</v>
      </c>
    </row>
    <row r="33" spans="1:45" ht="12.75" customHeight="1">
      <c r="A33" s="36" t="s">
        <v>111</v>
      </c>
      <c r="B33" s="36" t="s">
        <v>89</v>
      </c>
      <c r="C33" s="15" t="s">
        <v>54</v>
      </c>
      <c r="D33" s="54">
        <v>24</v>
      </c>
      <c r="E33" s="60">
        <f>I33+M33+Q33+U33+Y33+AC33+AG33+AK33+AO33+AS33</f>
        <v>8</v>
      </c>
      <c r="F33" s="47">
        <v>1</v>
      </c>
      <c r="G33" s="41">
        <v>0</v>
      </c>
      <c r="H33" s="41">
        <v>4</v>
      </c>
      <c r="I33" s="101">
        <f>H33+G33+F33</f>
        <v>5</v>
      </c>
      <c r="J33" s="40">
        <v>1</v>
      </c>
      <c r="K33" s="41">
        <v>0</v>
      </c>
      <c r="L33" s="41">
        <v>1</v>
      </c>
      <c r="M33" s="99">
        <f>L33+K33+J33</f>
        <v>2</v>
      </c>
      <c r="N33" s="40">
        <v>1</v>
      </c>
      <c r="O33" s="41">
        <v>0</v>
      </c>
      <c r="P33" s="41">
        <v>0</v>
      </c>
      <c r="Q33" s="99">
        <f>P33+O33+N33</f>
        <v>1</v>
      </c>
      <c r="R33" s="40">
        <v>0</v>
      </c>
      <c r="S33" s="41">
        <v>0</v>
      </c>
      <c r="T33" s="41">
        <v>0</v>
      </c>
      <c r="U33" s="99">
        <f t="shared" si="0"/>
        <v>0</v>
      </c>
      <c r="V33" s="40">
        <v>0</v>
      </c>
      <c r="W33" s="41">
        <v>0</v>
      </c>
      <c r="X33" s="41">
        <v>0</v>
      </c>
      <c r="Y33" s="99">
        <f t="shared" si="1"/>
        <v>0</v>
      </c>
      <c r="Z33" s="40">
        <v>0</v>
      </c>
      <c r="AA33" s="41">
        <v>0</v>
      </c>
      <c r="AB33" s="41">
        <v>0</v>
      </c>
      <c r="AC33" s="99">
        <f t="shared" si="2"/>
        <v>0</v>
      </c>
      <c r="AD33" s="40">
        <v>0</v>
      </c>
      <c r="AE33" s="41">
        <v>0</v>
      </c>
      <c r="AF33" s="41">
        <v>0</v>
      </c>
      <c r="AG33" s="99">
        <f t="shared" si="3"/>
        <v>0</v>
      </c>
      <c r="AH33" s="40">
        <v>0</v>
      </c>
      <c r="AI33" s="41">
        <v>0</v>
      </c>
      <c r="AJ33" s="41">
        <v>0</v>
      </c>
      <c r="AK33" s="99">
        <f t="shared" si="4"/>
        <v>0</v>
      </c>
      <c r="AL33" s="40">
        <v>0</v>
      </c>
      <c r="AM33" s="41">
        <v>0</v>
      </c>
      <c r="AN33" s="41">
        <v>0</v>
      </c>
      <c r="AO33" s="99">
        <f t="shared" si="5"/>
        <v>0</v>
      </c>
      <c r="AP33" s="40">
        <v>0</v>
      </c>
      <c r="AQ33" s="41">
        <v>0</v>
      </c>
      <c r="AR33" s="41">
        <v>0</v>
      </c>
      <c r="AS33" s="99">
        <f t="shared" si="6"/>
        <v>0</v>
      </c>
    </row>
    <row r="34" spans="1:45" ht="12.75" customHeight="1">
      <c r="A34" s="36" t="s">
        <v>39</v>
      </c>
      <c r="B34" s="36" t="s">
        <v>121</v>
      </c>
      <c r="C34" s="23" t="s">
        <v>370</v>
      </c>
      <c r="D34" s="55">
        <v>86</v>
      </c>
      <c r="E34" s="60">
        <f>I34+M34+Q34+U34+Y34+AC34+AG34+AK34+AO34+AS34</f>
        <v>7</v>
      </c>
      <c r="F34" s="47">
        <v>0</v>
      </c>
      <c r="G34" s="41">
        <v>0</v>
      </c>
      <c r="H34" s="41">
        <v>0</v>
      </c>
      <c r="I34" s="101">
        <f>H34+G34+F34</f>
        <v>0</v>
      </c>
      <c r="J34" s="40">
        <v>0</v>
      </c>
      <c r="K34" s="41">
        <v>0</v>
      </c>
      <c r="L34" s="41">
        <v>0</v>
      </c>
      <c r="M34" s="99">
        <f>L34+K34+J34</f>
        <v>0</v>
      </c>
      <c r="N34" s="40">
        <v>1</v>
      </c>
      <c r="O34" s="41">
        <v>0</v>
      </c>
      <c r="P34" s="41">
        <v>6</v>
      </c>
      <c r="Q34" s="99">
        <f>P34+O34+N34</f>
        <v>7</v>
      </c>
      <c r="R34" s="40">
        <v>0</v>
      </c>
      <c r="S34" s="41">
        <v>0</v>
      </c>
      <c r="T34" s="41">
        <v>0</v>
      </c>
      <c r="U34" s="99">
        <f t="shared" si="0"/>
        <v>0</v>
      </c>
      <c r="V34" s="40">
        <v>0</v>
      </c>
      <c r="W34" s="41">
        <v>0</v>
      </c>
      <c r="X34" s="41">
        <v>0</v>
      </c>
      <c r="Y34" s="99">
        <f t="shared" si="1"/>
        <v>0</v>
      </c>
      <c r="Z34" s="40">
        <v>0</v>
      </c>
      <c r="AA34" s="41">
        <v>0</v>
      </c>
      <c r="AB34" s="41">
        <v>0</v>
      </c>
      <c r="AC34" s="99">
        <f t="shared" si="2"/>
        <v>0</v>
      </c>
      <c r="AD34" s="40">
        <v>0</v>
      </c>
      <c r="AE34" s="41">
        <v>0</v>
      </c>
      <c r="AF34" s="41">
        <v>0</v>
      </c>
      <c r="AG34" s="99">
        <f t="shared" si="3"/>
        <v>0</v>
      </c>
      <c r="AH34" s="40">
        <v>0</v>
      </c>
      <c r="AI34" s="41">
        <v>0</v>
      </c>
      <c r="AJ34" s="41">
        <v>0</v>
      </c>
      <c r="AK34" s="99">
        <f t="shared" si="4"/>
        <v>0</v>
      </c>
      <c r="AL34" s="40">
        <v>0</v>
      </c>
      <c r="AM34" s="41">
        <v>0</v>
      </c>
      <c r="AN34" s="41">
        <v>0</v>
      </c>
      <c r="AO34" s="99">
        <f t="shared" si="5"/>
        <v>0</v>
      </c>
      <c r="AP34" s="40">
        <v>0</v>
      </c>
      <c r="AQ34" s="41">
        <v>0</v>
      </c>
      <c r="AR34" s="41">
        <v>0</v>
      </c>
      <c r="AS34" s="99">
        <f t="shared" si="6"/>
        <v>0</v>
      </c>
    </row>
    <row r="35" spans="1:45" ht="12.75" customHeight="1">
      <c r="A35" s="36" t="s">
        <v>75</v>
      </c>
      <c r="B35" s="36" t="s">
        <v>345</v>
      </c>
      <c r="C35" s="15" t="s">
        <v>244</v>
      </c>
      <c r="D35" s="54">
        <v>64</v>
      </c>
      <c r="E35" s="60">
        <f>I35+M35+Q35+U35+Y35+AC35+AG35+AK35+AO35+AS35</f>
        <v>6</v>
      </c>
      <c r="F35" s="47">
        <v>1</v>
      </c>
      <c r="G35" s="41">
        <v>0</v>
      </c>
      <c r="H35" s="41">
        <v>0</v>
      </c>
      <c r="I35" s="101">
        <f>H35+G35+F35</f>
        <v>1</v>
      </c>
      <c r="J35" s="40">
        <v>1</v>
      </c>
      <c r="K35" s="41">
        <v>0</v>
      </c>
      <c r="L35" s="41">
        <v>0</v>
      </c>
      <c r="M35" s="99">
        <f>L35+K35+J35</f>
        <v>1</v>
      </c>
      <c r="N35" s="40">
        <v>1</v>
      </c>
      <c r="O35" s="41">
        <v>3</v>
      </c>
      <c r="P35" s="41">
        <v>0</v>
      </c>
      <c r="Q35" s="99">
        <f>P35+O35+N35</f>
        <v>4</v>
      </c>
      <c r="R35" s="40">
        <v>0</v>
      </c>
      <c r="S35" s="41">
        <v>0</v>
      </c>
      <c r="T35" s="41">
        <v>0</v>
      </c>
      <c r="U35" s="99">
        <f t="shared" si="0"/>
        <v>0</v>
      </c>
      <c r="V35" s="40">
        <v>0</v>
      </c>
      <c r="W35" s="41">
        <v>0</v>
      </c>
      <c r="X35" s="41">
        <v>0</v>
      </c>
      <c r="Y35" s="99">
        <f t="shared" si="1"/>
        <v>0</v>
      </c>
      <c r="Z35" s="40">
        <v>0</v>
      </c>
      <c r="AA35" s="41">
        <v>0</v>
      </c>
      <c r="AB35" s="41">
        <v>0</v>
      </c>
      <c r="AC35" s="99">
        <f t="shared" si="2"/>
        <v>0</v>
      </c>
      <c r="AD35" s="40">
        <v>0</v>
      </c>
      <c r="AE35" s="41">
        <v>0</v>
      </c>
      <c r="AF35" s="41">
        <v>0</v>
      </c>
      <c r="AG35" s="99">
        <f t="shared" si="3"/>
        <v>0</v>
      </c>
      <c r="AH35" s="40">
        <v>0</v>
      </c>
      <c r="AI35" s="41">
        <v>0</v>
      </c>
      <c r="AJ35" s="41">
        <v>0</v>
      </c>
      <c r="AK35" s="99">
        <f t="shared" si="4"/>
        <v>0</v>
      </c>
      <c r="AL35" s="40">
        <v>0</v>
      </c>
      <c r="AM35" s="41">
        <v>0</v>
      </c>
      <c r="AN35" s="41">
        <v>0</v>
      </c>
      <c r="AO35" s="99">
        <f t="shared" si="5"/>
        <v>0</v>
      </c>
      <c r="AP35" s="40">
        <v>0</v>
      </c>
      <c r="AQ35" s="41">
        <v>0</v>
      </c>
      <c r="AR35" s="41">
        <v>0</v>
      </c>
      <c r="AS35" s="99">
        <f t="shared" si="6"/>
        <v>0</v>
      </c>
    </row>
    <row r="36" spans="1:45" ht="12.75" customHeight="1">
      <c r="A36" s="36" t="s">
        <v>120</v>
      </c>
      <c r="B36" s="36" t="s">
        <v>346</v>
      </c>
      <c r="C36" s="28" t="s">
        <v>115</v>
      </c>
      <c r="D36" s="67">
        <v>78</v>
      </c>
      <c r="E36" s="60">
        <f>I36+M36+Q36+U36+Y36+AC36+AG36+AK36+AO36+AS36</f>
        <v>6</v>
      </c>
      <c r="F36" s="47">
        <v>1</v>
      </c>
      <c r="G36" s="41">
        <v>0</v>
      </c>
      <c r="H36" s="41">
        <v>2</v>
      </c>
      <c r="I36" s="101">
        <f>H36+G36+F36</f>
        <v>3</v>
      </c>
      <c r="J36" s="40">
        <v>1</v>
      </c>
      <c r="K36" s="41">
        <v>0</v>
      </c>
      <c r="L36" s="41">
        <v>0</v>
      </c>
      <c r="M36" s="99">
        <f>L36+K36+J36</f>
        <v>1</v>
      </c>
      <c r="N36" s="40">
        <v>1</v>
      </c>
      <c r="O36" s="41">
        <v>1</v>
      </c>
      <c r="P36" s="41">
        <v>0</v>
      </c>
      <c r="Q36" s="99">
        <f>P36+O36+N36</f>
        <v>2</v>
      </c>
      <c r="R36" s="40">
        <v>0</v>
      </c>
      <c r="S36" s="41">
        <v>0</v>
      </c>
      <c r="T36" s="41">
        <v>0</v>
      </c>
      <c r="U36" s="99">
        <f t="shared" si="0"/>
        <v>0</v>
      </c>
      <c r="V36" s="40">
        <v>0</v>
      </c>
      <c r="W36" s="41">
        <v>0</v>
      </c>
      <c r="X36" s="41">
        <v>0</v>
      </c>
      <c r="Y36" s="99">
        <f t="shared" si="1"/>
        <v>0</v>
      </c>
      <c r="Z36" s="40">
        <v>0</v>
      </c>
      <c r="AA36" s="41">
        <v>0</v>
      </c>
      <c r="AB36" s="41">
        <v>0</v>
      </c>
      <c r="AC36" s="99">
        <f t="shared" si="2"/>
        <v>0</v>
      </c>
      <c r="AD36" s="40">
        <v>0</v>
      </c>
      <c r="AE36" s="41">
        <v>0</v>
      </c>
      <c r="AF36" s="41">
        <v>0</v>
      </c>
      <c r="AG36" s="99">
        <f t="shared" si="3"/>
        <v>0</v>
      </c>
      <c r="AH36" s="40">
        <v>0</v>
      </c>
      <c r="AI36" s="41">
        <v>0</v>
      </c>
      <c r="AJ36" s="41">
        <v>0</v>
      </c>
      <c r="AK36" s="99">
        <f t="shared" si="4"/>
        <v>0</v>
      </c>
      <c r="AL36" s="40">
        <v>0</v>
      </c>
      <c r="AM36" s="41">
        <v>0</v>
      </c>
      <c r="AN36" s="41">
        <v>0</v>
      </c>
      <c r="AO36" s="99">
        <f t="shared" si="5"/>
        <v>0</v>
      </c>
      <c r="AP36" s="40">
        <v>0</v>
      </c>
      <c r="AQ36" s="41">
        <v>0</v>
      </c>
      <c r="AR36" s="41">
        <v>0</v>
      </c>
      <c r="AS36" s="99">
        <f t="shared" si="6"/>
        <v>0</v>
      </c>
    </row>
    <row r="37" spans="1:45" ht="12.75" customHeight="1">
      <c r="A37" s="36" t="s">
        <v>117</v>
      </c>
      <c r="B37" s="36" t="s">
        <v>347</v>
      </c>
      <c r="C37" s="23" t="s">
        <v>173</v>
      </c>
      <c r="D37" s="55">
        <v>29</v>
      </c>
      <c r="E37" s="60">
        <f>I37+M37+Q37+U37+Y37+AC37+AG37+AK37+AO37+AS37</f>
        <v>5</v>
      </c>
      <c r="F37" s="47">
        <v>1</v>
      </c>
      <c r="G37" s="41">
        <v>2</v>
      </c>
      <c r="H37" s="41">
        <v>1</v>
      </c>
      <c r="I37" s="101">
        <f>H37+G37+F37</f>
        <v>4</v>
      </c>
      <c r="J37" s="40">
        <v>1</v>
      </c>
      <c r="K37" s="41">
        <v>0</v>
      </c>
      <c r="L37" s="41">
        <v>0</v>
      </c>
      <c r="M37" s="99">
        <f>L37+K37+J37</f>
        <v>1</v>
      </c>
      <c r="N37" s="40">
        <v>0</v>
      </c>
      <c r="O37" s="41">
        <v>0</v>
      </c>
      <c r="P37" s="41">
        <v>0</v>
      </c>
      <c r="Q37" s="99">
        <f>P37+O37+N37</f>
        <v>0</v>
      </c>
      <c r="R37" s="40">
        <v>0</v>
      </c>
      <c r="S37" s="41">
        <v>0</v>
      </c>
      <c r="T37" s="41">
        <v>0</v>
      </c>
      <c r="U37" s="99">
        <f t="shared" si="0"/>
        <v>0</v>
      </c>
      <c r="V37" s="40">
        <v>0</v>
      </c>
      <c r="W37" s="41">
        <v>0</v>
      </c>
      <c r="X37" s="41">
        <v>0</v>
      </c>
      <c r="Y37" s="99">
        <f t="shared" si="1"/>
        <v>0</v>
      </c>
      <c r="Z37" s="40">
        <v>0</v>
      </c>
      <c r="AA37" s="41">
        <v>0</v>
      </c>
      <c r="AB37" s="41">
        <v>0</v>
      </c>
      <c r="AC37" s="99">
        <f t="shared" si="2"/>
        <v>0</v>
      </c>
      <c r="AD37" s="40">
        <v>0</v>
      </c>
      <c r="AE37" s="41">
        <v>0</v>
      </c>
      <c r="AF37" s="41">
        <v>0</v>
      </c>
      <c r="AG37" s="99">
        <f t="shared" si="3"/>
        <v>0</v>
      </c>
      <c r="AH37" s="40">
        <v>0</v>
      </c>
      <c r="AI37" s="41">
        <v>0</v>
      </c>
      <c r="AJ37" s="41">
        <v>0</v>
      </c>
      <c r="AK37" s="99">
        <f t="shared" si="4"/>
        <v>0</v>
      </c>
      <c r="AL37" s="40">
        <v>0</v>
      </c>
      <c r="AM37" s="41">
        <v>0</v>
      </c>
      <c r="AN37" s="41">
        <v>0</v>
      </c>
      <c r="AO37" s="99">
        <f t="shared" si="5"/>
        <v>0</v>
      </c>
      <c r="AP37" s="40">
        <v>0</v>
      </c>
      <c r="AQ37" s="41">
        <v>0</v>
      </c>
      <c r="AR37" s="41">
        <v>0</v>
      </c>
      <c r="AS37" s="99">
        <f t="shared" si="6"/>
        <v>0</v>
      </c>
    </row>
    <row r="38" spans="1:45" ht="12.75" customHeight="1">
      <c r="A38" s="36" t="s">
        <v>128</v>
      </c>
      <c r="B38" s="36" t="s">
        <v>348</v>
      </c>
      <c r="C38" s="23" t="s">
        <v>114</v>
      </c>
      <c r="D38" s="55">
        <v>79</v>
      </c>
      <c r="E38" s="60">
        <f>I38+M38+Q38+U38+Y38+AC38+AG38+AK38+AO38+AS38</f>
        <v>5</v>
      </c>
      <c r="F38" s="47">
        <v>1</v>
      </c>
      <c r="G38" s="41">
        <v>0</v>
      </c>
      <c r="H38" s="41">
        <v>0</v>
      </c>
      <c r="I38" s="101">
        <f>H38+G38+F38</f>
        <v>1</v>
      </c>
      <c r="J38" s="40">
        <v>1</v>
      </c>
      <c r="K38" s="41">
        <v>0</v>
      </c>
      <c r="L38" s="41">
        <v>0</v>
      </c>
      <c r="M38" s="99">
        <f>L38+K38+J38</f>
        <v>1</v>
      </c>
      <c r="N38" s="40">
        <v>1</v>
      </c>
      <c r="O38" s="41">
        <v>0</v>
      </c>
      <c r="P38" s="41">
        <v>2</v>
      </c>
      <c r="Q38" s="99">
        <f>P38+O38+N38</f>
        <v>3</v>
      </c>
      <c r="R38" s="40">
        <v>0</v>
      </c>
      <c r="S38" s="41">
        <v>0</v>
      </c>
      <c r="T38" s="41">
        <v>0</v>
      </c>
      <c r="U38" s="99">
        <f t="shared" si="0"/>
        <v>0</v>
      </c>
      <c r="V38" s="40">
        <v>0</v>
      </c>
      <c r="W38" s="41">
        <v>0</v>
      </c>
      <c r="X38" s="41">
        <v>0</v>
      </c>
      <c r="Y38" s="99">
        <f t="shared" si="1"/>
        <v>0</v>
      </c>
      <c r="Z38" s="40">
        <v>0</v>
      </c>
      <c r="AA38" s="41">
        <v>0</v>
      </c>
      <c r="AB38" s="41">
        <v>0</v>
      </c>
      <c r="AC38" s="99">
        <f t="shared" si="2"/>
        <v>0</v>
      </c>
      <c r="AD38" s="40">
        <v>0</v>
      </c>
      <c r="AE38" s="41">
        <v>0</v>
      </c>
      <c r="AF38" s="41">
        <v>0</v>
      </c>
      <c r="AG38" s="99">
        <f t="shared" si="3"/>
        <v>0</v>
      </c>
      <c r="AH38" s="40">
        <v>0</v>
      </c>
      <c r="AI38" s="41">
        <v>0</v>
      </c>
      <c r="AJ38" s="41">
        <v>0</v>
      </c>
      <c r="AK38" s="99">
        <f t="shared" si="4"/>
        <v>0</v>
      </c>
      <c r="AL38" s="40">
        <v>0</v>
      </c>
      <c r="AM38" s="41">
        <v>0</v>
      </c>
      <c r="AN38" s="41">
        <v>0</v>
      </c>
      <c r="AO38" s="99">
        <f t="shared" si="5"/>
        <v>0</v>
      </c>
      <c r="AP38" s="40">
        <v>0</v>
      </c>
      <c r="AQ38" s="41">
        <v>0</v>
      </c>
      <c r="AR38" s="41">
        <v>0</v>
      </c>
      <c r="AS38" s="99">
        <f t="shared" si="6"/>
        <v>0</v>
      </c>
    </row>
    <row r="39" spans="1:45" ht="12.75" customHeight="1">
      <c r="A39" s="36" t="s">
        <v>72</v>
      </c>
      <c r="B39" s="36" t="s">
        <v>125</v>
      </c>
      <c r="C39" s="23" t="s">
        <v>296</v>
      </c>
      <c r="D39" s="55">
        <v>81</v>
      </c>
      <c r="E39" s="60">
        <f>I39+M39+Q39+U39+Y39+AC39+AG39+AK39+AO39+AS39</f>
        <v>4</v>
      </c>
      <c r="F39" s="47">
        <v>1</v>
      </c>
      <c r="G39" s="41">
        <v>0</v>
      </c>
      <c r="H39" s="41">
        <v>1</v>
      </c>
      <c r="I39" s="101">
        <f>H39+G39+F39</f>
        <v>2</v>
      </c>
      <c r="J39" s="40">
        <v>1</v>
      </c>
      <c r="K39" s="41">
        <v>0</v>
      </c>
      <c r="L39" s="41">
        <v>0</v>
      </c>
      <c r="M39" s="99">
        <f>L39+K39+J39</f>
        <v>1</v>
      </c>
      <c r="N39" s="40">
        <v>1</v>
      </c>
      <c r="O39" s="41">
        <v>0</v>
      </c>
      <c r="P39" s="41">
        <v>0</v>
      </c>
      <c r="Q39" s="99">
        <f>P39+O39+N39</f>
        <v>1</v>
      </c>
      <c r="R39" s="40">
        <v>0</v>
      </c>
      <c r="S39" s="41">
        <v>0</v>
      </c>
      <c r="T39" s="41">
        <v>0</v>
      </c>
      <c r="U39" s="99">
        <f t="shared" si="0"/>
        <v>0</v>
      </c>
      <c r="V39" s="40">
        <v>0</v>
      </c>
      <c r="W39" s="41">
        <v>0</v>
      </c>
      <c r="X39" s="41">
        <v>0</v>
      </c>
      <c r="Y39" s="99">
        <f t="shared" si="1"/>
        <v>0</v>
      </c>
      <c r="Z39" s="40">
        <v>0</v>
      </c>
      <c r="AA39" s="41">
        <v>0</v>
      </c>
      <c r="AB39" s="41">
        <v>0</v>
      </c>
      <c r="AC39" s="99">
        <f t="shared" si="2"/>
        <v>0</v>
      </c>
      <c r="AD39" s="40">
        <v>0</v>
      </c>
      <c r="AE39" s="41">
        <v>0</v>
      </c>
      <c r="AF39" s="41">
        <v>0</v>
      </c>
      <c r="AG39" s="99">
        <f t="shared" si="3"/>
        <v>0</v>
      </c>
      <c r="AH39" s="40">
        <v>0</v>
      </c>
      <c r="AI39" s="41">
        <v>0</v>
      </c>
      <c r="AJ39" s="41">
        <v>0</v>
      </c>
      <c r="AK39" s="99">
        <f t="shared" si="4"/>
        <v>0</v>
      </c>
      <c r="AL39" s="40">
        <v>0</v>
      </c>
      <c r="AM39" s="41">
        <v>0</v>
      </c>
      <c r="AN39" s="41">
        <v>0</v>
      </c>
      <c r="AO39" s="99">
        <f t="shared" si="5"/>
        <v>0</v>
      </c>
      <c r="AP39" s="40">
        <v>0</v>
      </c>
      <c r="AQ39" s="41">
        <v>0</v>
      </c>
      <c r="AR39" s="41">
        <v>0</v>
      </c>
      <c r="AS39" s="99">
        <f t="shared" si="6"/>
        <v>0</v>
      </c>
    </row>
    <row r="40" spans="1:45" ht="12.75" customHeight="1">
      <c r="A40" s="36" t="s">
        <v>89</v>
      </c>
      <c r="B40" s="36" t="s">
        <v>126</v>
      </c>
      <c r="C40" s="28" t="s">
        <v>243</v>
      </c>
      <c r="D40" s="67">
        <v>82</v>
      </c>
      <c r="E40" s="60">
        <f>I40+M40+Q40+U40+Y40+AC40+AG40+AK40+AO40+AS40</f>
        <v>4</v>
      </c>
      <c r="F40" s="47">
        <v>1</v>
      </c>
      <c r="G40" s="41">
        <v>0</v>
      </c>
      <c r="H40" s="41">
        <v>3</v>
      </c>
      <c r="I40" s="101">
        <f>H40+G40+F40</f>
        <v>4</v>
      </c>
      <c r="J40" s="40">
        <v>0</v>
      </c>
      <c r="K40" s="41">
        <v>0</v>
      </c>
      <c r="L40" s="41">
        <v>0</v>
      </c>
      <c r="M40" s="99">
        <f>L40+K40+J40</f>
        <v>0</v>
      </c>
      <c r="N40" s="40">
        <v>0</v>
      </c>
      <c r="O40" s="41">
        <v>0</v>
      </c>
      <c r="P40" s="41">
        <v>0</v>
      </c>
      <c r="Q40" s="99">
        <f>P40+O40+N40</f>
        <v>0</v>
      </c>
      <c r="R40" s="40">
        <v>0</v>
      </c>
      <c r="S40" s="41">
        <v>0</v>
      </c>
      <c r="T40" s="41">
        <v>0</v>
      </c>
      <c r="U40" s="99">
        <f t="shared" si="0"/>
        <v>0</v>
      </c>
      <c r="V40" s="40">
        <v>0</v>
      </c>
      <c r="W40" s="41">
        <v>0</v>
      </c>
      <c r="X40" s="41">
        <v>0</v>
      </c>
      <c r="Y40" s="99">
        <f t="shared" si="1"/>
        <v>0</v>
      </c>
      <c r="Z40" s="40">
        <v>0</v>
      </c>
      <c r="AA40" s="41">
        <v>0</v>
      </c>
      <c r="AB40" s="41">
        <v>0</v>
      </c>
      <c r="AC40" s="99">
        <f t="shared" si="2"/>
        <v>0</v>
      </c>
      <c r="AD40" s="40">
        <v>0</v>
      </c>
      <c r="AE40" s="41">
        <v>0</v>
      </c>
      <c r="AF40" s="41">
        <v>0</v>
      </c>
      <c r="AG40" s="99">
        <f t="shared" si="3"/>
        <v>0</v>
      </c>
      <c r="AH40" s="40">
        <v>0</v>
      </c>
      <c r="AI40" s="41">
        <v>0</v>
      </c>
      <c r="AJ40" s="41">
        <v>0</v>
      </c>
      <c r="AK40" s="99">
        <f t="shared" si="4"/>
        <v>0</v>
      </c>
      <c r="AL40" s="40">
        <v>0</v>
      </c>
      <c r="AM40" s="41">
        <v>0</v>
      </c>
      <c r="AN40" s="41">
        <v>0</v>
      </c>
      <c r="AO40" s="99">
        <f t="shared" si="5"/>
        <v>0</v>
      </c>
      <c r="AP40" s="40">
        <v>0</v>
      </c>
      <c r="AQ40" s="41">
        <v>0</v>
      </c>
      <c r="AR40" s="41">
        <v>0</v>
      </c>
      <c r="AS40" s="99">
        <f t="shared" si="6"/>
        <v>0</v>
      </c>
    </row>
    <row r="41" spans="1:45" ht="12.75" customHeight="1">
      <c r="A41" s="36" t="s">
        <v>122</v>
      </c>
      <c r="B41" s="36" t="s">
        <v>75</v>
      </c>
      <c r="C41" s="37" t="s">
        <v>113</v>
      </c>
      <c r="D41" s="69">
        <v>84</v>
      </c>
      <c r="E41" s="60">
        <f>I41+M41+Q41+U41+Y41+AC41+AG41+AK41+AO41+AS41</f>
        <v>4</v>
      </c>
      <c r="F41" s="47">
        <v>1</v>
      </c>
      <c r="G41" s="41">
        <v>1</v>
      </c>
      <c r="H41" s="41">
        <v>0</v>
      </c>
      <c r="I41" s="101">
        <f>H41+G41+F41</f>
        <v>2</v>
      </c>
      <c r="J41" s="40">
        <v>1</v>
      </c>
      <c r="K41" s="41">
        <v>0</v>
      </c>
      <c r="L41" s="41">
        <v>0</v>
      </c>
      <c r="M41" s="99">
        <f>L41+K41+J41</f>
        <v>1</v>
      </c>
      <c r="N41" s="40">
        <v>1</v>
      </c>
      <c r="O41" s="41">
        <v>0</v>
      </c>
      <c r="P41" s="41">
        <v>0</v>
      </c>
      <c r="Q41" s="99">
        <f>P41+O41+N41</f>
        <v>1</v>
      </c>
      <c r="R41" s="40">
        <v>0</v>
      </c>
      <c r="S41" s="41">
        <v>0</v>
      </c>
      <c r="T41" s="41">
        <v>0</v>
      </c>
      <c r="U41" s="99">
        <f t="shared" si="0"/>
        <v>0</v>
      </c>
      <c r="V41" s="40">
        <v>0</v>
      </c>
      <c r="W41" s="41">
        <v>0</v>
      </c>
      <c r="X41" s="41">
        <v>0</v>
      </c>
      <c r="Y41" s="99">
        <f t="shared" si="1"/>
        <v>0</v>
      </c>
      <c r="Z41" s="40">
        <v>0</v>
      </c>
      <c r="AA41" s="41">
        <v>0</v>
      </c>
      <c r="AB41" s="41">
        <v>0</v>
      </c>
      <c r="AC41" s="99">
        <f t="shared" si="2"/>
        <v>0</v>
      </c>
      <c r="AD41" s="40">
        <v>0</v>
      </c>
      <c r="AE41" s="41">
        <v>0</v>
      </c>
      <c r="AF41" s="41">
        <v>0</v>
      </c>
      <c r="AG41" s="99">
        <f t="shared" si="3"/>
        <v>0</v>
      </c>
      <c r="AH41" s="40">
        <v>0</v>
      </c>
      <c r="AI41" s="41">
        <v>0</v>
      </c>
      <c r="AJ41" s="41">
        <v>0</v>
      </c>
      <c r="AK41" s="99">
        <f t="shared" si="4"/>
        <v>0</v>
      </c>
      <c r="AL41" s="40">
        <v>0</v>
      </c>
      <c r="AM41" s="41">
        <v>0</v>
      </c>
      <c r="AN41" s="41">
        <v>0</v>
      </c>
      <c r="AO41" s="99">
        <f t="shared" si="5"/>
        <v>0</v>
      </c>
      <c r="AP41" s="40">
        <v>0</v>
      </c>
      <c r="AQ41" s="41">
        <v>0</v>
      </c>
      <c r="AR41" s="41">
        <v>0</v>
      </c>
      <c r="AS41" s="99">
        <f t="shared" si="6"/>
        <v>0</v>
      </c>
    </row>
    <row r="42" spans="1:45" ht="12.75" customHeight="1">
      <c r="A42" s="36" t="s">
        <v>143</v>
      </c>
      <c r="B42" s="36" t="s">
        <v>127</v>
      </c>
      <c r="C42" s="28" t="s">
        <v>217</v>
      </c>
      <c r="D42" s="67">
        <v>33</v>
      </c>
      <c r="E42" s="60">
        <f>I42+M42+Q42+U42+Y42+AC42+AG42+AK42+AO42+AS42</f>
        <v>3</v>
      </c>
      <c r="F42" s="47">
        <v>1</v>
      </c>
      <c r="G42" s="41">
        <v>0</v>
      </c>
      <c r="H42" s="41">
        <v>0</v>
      </c>
      <c r="I42" s="101">
        <f>H42+G42+F42</f>
        <v>1</v>
      </c>
      <c r="J42" s="40">
        <v>0</v>
      </c>
      <c r="K42" s="41">
        <v>0</v>
      </c>
      <c r="L42" s="41">
        <v>0</v>
      </c>
      <c r="M42" s="99">
        <f>L42+K42+J42</f>
        <v>0</v>
      </c>
      <c r="N42" s="40">
        <v>1</v>
      </c>
      <c r="O42" s="41">
        <v>0</v>
      </c>
      <c r="P42" s="41">
        <v>1</v>
      </c>
      <c r="Q42" s="99">
        <f>P42+O42+N42</f>
        <v>2</v>
      </c>
      <c r="R42" s="40">
        <v>0</v>
      </c>
      <c r="S42" s="41">
        <v>0</v>
      </c>
      <c r="T42" s="41">
        <v>0</v>
      </c>
      <c r="U42" s="99">
        <f t="shared" si="0"/>
        <v>0</v>
      </c>
      <c r="V42" s="40">
        <v>0</v>
      </c>
      <c r="W42" s="41">
        <v>0</v>
      </c>
      <c r="X42" s="41">
        <v>0</v>
      </c>
      <c r="Y42" s="99">
        <f t="shared" si="1"/>
        <v>0</v>
      </c>
      <c r="Z42" s="40">
        <v>0</v>
      </c>
      <c r="AA42" s="41">
        <v>0</v>
      </c>
      <c r="AB42" s="41">
        <v>0</v>
      </c>
      <c r="AC42" s="99">
        <f t="shared" si="2"/>
        <v>0</v>
      </c>
      <c r="AD42" s="40">
        <v>0</v>
      </c>
      <c r="AE42" s="41">
        <v>0</v>
      </c>
      <c r="AF42" s="41">
        <v>0</v>
      </c>
      <c r="AG42" s="99">
        <f t="shared" si="3"/>
        <v>0</v>
      </c>
      <c r="AH42" s="40">
        <v>0</v>
      </c>
      <c r="AI42" s="41">
        <v>0</v>
      </c>
      <c r="AJ42" s="41">
        <v>0</v>
      </c>
      <c r="AK42" s="99">
        <f t="shared" si="4"/>
        <v>0</v>
      </c>
      <c r="AL42" s="40">
        <v>0</v>
      </c>
      <c r="AM42" s="41">
        <v>0</v>
      </c>
      <c r="AN42" s="41">
        <v>0</v>
      </c>
      <c r="AO42" s="99">
        <f t="shared" si="5"/>
        <v>0</v>
      </c>
      <c r="AP42" s="40">
        <v>0</v>
      </c>
      <c r="AQ42" s="41">
        <v>0</v>
      </c>
      <c r="AR42" s="41">
        <v>0</v>
      </c>
      <c r="AS42" s="99">
        <f t="shared" si="6"/>
        <v>0</v>
      </c>
    </row>
    <row r="43" spans="1:45" ht="12.75" customHeight="1">
      <c r="A43" s="36" t="s">
        <v>121</v>
      </c>
      <c r="B43" s="36" t="s">
        <v>128</v>
      </c>
      <c r="C43" s="15" t="s">
        <v>185</v>
      </c>
      <c r="D43" s="54">
        <v>37</v>
      </c>
      <c r="E43" s="60">
        <f>I43+M43+Q43+U43+Y43+AC43+AG43+AK43+AO43+AS43</f>
        <v>3</v>
      </c>
      <c r="F43" s="47">
        <v>1</v>
      </c>
      <c r="G43" s="41">
        <v>2</v>
      </c>
      <c r="H43" s="41">
        <v>0</v>
      </c>
      <c r="I43" s="101">
        <f>H43+G43+F43</f>
        <v>3</v>
      </c>
      <c r="J43" s="40">
        <v>0</v>
      </c>
      <c r="K43" s="41">
        <v>0</v>
      </c>
      <c r="L43" s="41">
        <v>0</v>
      </c>
      <c r="M43" s="99">
        <f>L43+K43+J43</f>
        <v>0</v>
      </c>
      <c r="N43" s="40">
        <v>0</v>
      </c>
      <c r="O43" s="41">
        <v>0</v>
      </c>
      <c r="P43" s="41">
        <v>0</v>
      </c>
      <c r="Q43" s="99">
        <f>P43+O43+N43</f>
        <v>0</v>
      </c>
      <c r="R43" s="40">
        <v>0</v>
      </c>
      <c r="S43" s="41">
        <v>0</v>
      </c>
      <c r="T43" s="41">
        <v>0</v>
      </c>
      <c r="U43" s="99">
        <f t="shared" si="0"/>
        <v>0</v>
      </c>
      <c r="V43" s="40">
        <v>0</v>
      </c>
      <c r="W43" s="41">
        <v>0</v>
      </c>
      <c r="X43" s="41">
        <v>0</v>
      </c>
      <c r="Y43" s="99">
        <f t="shared" si="1"/>
        <v>0</v>
      </c>
      <c r="Z43" s="40">
        <v>0</v>
      </c>
      <c r="AA43" s="41">
        <v>0</v>
      </c>
      <c r="AB43" s="41">
        <v>0</v>
      </c>
      <c r="AC43" s="99">
        <f t="shared" si="2"/>
        <v>0</v>
      </c>
      <c r="AD43" s="40">
        <v>0</v>
      </c>
      <c r="AE43" s="41">
        <v>0</v>
      </c>
      <c r="AF43" s="41">
        <v>0</v>
      </c>
      <c r="AG43" s="99">
        <f t="shared" si="3"/>
        <v>0</v>
      </c>
      <c r="AH43" s="40">
        <v>0</v>
      </c>
      <c r="AI43" s="41">
        <v>0</v>
      </c>
      <c r="AJ43" s="41">
        <v>0</v>
      </c>
      <c r="AK43" s="99">
        <f t="shared" si="4"/>
        <v>0</v>
      </c>
      <c r="AL43" s="40">
        <v>0</v>
      </c>
      <c r="AM43" s="41">
        <v>0</v>
      </c>
      <c r="AN43" s="41">
        <v>0</v>
      </c>
      <c r="AO43" s="99">
        <f t="shared" si="5"/>
        <v>0</v>
      </c>
      <c r="AP43" s="40">
        <v>0</v>
      </c>
      <c r="AQ43" s="41">
        <v>0</v>
      </c>
      <c r="AR43" s="41">
        <v>0</v>
      </c>
      <c r="AS43" s="99">
        <f t="shared" si="6"/>
        <v>0</v>
      </c>
    </row>
    <row r="44" spans="1:45" ht="12.75" customHeight="1">
      <c r="A44" s="36" t="s">
        <v>125</v>
      </c>
      <c r="B44" s="36" t="s">
        <v>129</v>
      </c>
      <c r="C44" s="23" t="s">
        <v>170</v>
      </c>
      <c r="D44" s="55">
        <v>48</v>
      </c>
      <c r="E44" s="60">
        <f>I44+M44+Q44+U44+Y44+AC44+AG44+AK44+AO44+AS44</f>
        <v>3</v>
      </c>
      <c r="F44" s="47">
        <v>1</v>
      </c>
      <c r="G44" s="41">
        <v>0</v>
      </c>
      <c r="H44" s="41">
        <v>0</v>
      </c>
      <c r="I44" s="101">
        <f>H44+G44+F44</f>
        <v>1</v>
      </c>
      <c r="J44" s="40">
        <v>1</v>
      </c>
      <c r="K44" s="41">
        <v>0</v>
      </c>
      <c r="L44" s="41">
        <v>0</v>
      </c>
      <c r="M44" s="99">
        <f>L44+K44+J44</f>
        <v>1</v>
      </c>
      <c r="N44" s="40">
        <v>1</v>
      </c>
      <c r="O44" s="41">
        <v>0</v>
      </c>
      <c r="P44" s="41">
        <v>0</v>
      </c>
      <c r="Q44" s="99">
        <f>P44+O44+N44</f>
        <v>1</v>
      </c>
      <c r="R44" s="40">
        <v>0</v>
      </c>
      <c r="S44" s="41">
        <v>0</v>
      </c>
      <c r="T44" s="41">
        <v>0</v>
      </c>
      <c r="U44" s="99">
        <f t="shared" si="0"/>
        <v>0</v>
      </c>
      <c r="V44" s="40">
        <v>0</v>
      </c>
      <c r="W44" s="41">
        <v>0</v>
      </c>
      <c r="X44" s="41">
        <v>0</v>
      </c>
      <c r="Y44" s="99">
        <f t="shared" si="1"/>
        <v>0</v>
      </c>
      <c r="Z44" s="40">
        <v>0</v>
      </c>
      <c r="AA44" s="41">
        <v>0</v>
      </c>
      <c r="AB44" s="41">
        <v>0</v>
      </c>
      <c r="AC44" s="99">
        <f t="shared" si="2"/>
        <v>0</v>
      </c>
      <c r="AD44" s="40">
        <v>0</v>
      </c>
      <c r="AE44" s="41">
        <v>0</v>
      </c>
      <c r="AF44" s="41">
        <v>0</v>
      </c>
      <c r="AG44" s="99">
        <f t="shared" si="3"/>
        <v>0</v>
      </c>
      <c r="AH44" s="40">
        <v>0</v>
      </c>
      <c r="AI44" s="41">
        <v>0</v>
      </c>
      <c r="AJ44" s="41">
        <v>0</v>
      </c>
      <c r="AK44" s="99">
        <f t="shared" si="4"/>
        <v>0</v>
      </c>
      <c r="AL44" s="40">
        <v>0</v>
      </c>
      <c r="AM44" s="41">
        <v>0</v>
      </c>
      <c r="AN44" s="41">
        <v>0</v>
      </c>
      <c r="AO44" s="99">
        <f t="shared" si="5"/>
        <v>0</v>
      </c>
      <c r="AP44" s="40">
        <v>0</v>
      </c>
      <c r="AQ44" s="41">
        <v>0</v>
      </c>
      <c r="AR44" s="41">
        <v>0</v>
      </c>
      <c r="AS44" s="99">
        <f t="shared" si="6"/>
        <v>0</v>
      </c>
    </row>
    <row r="45" spans="1:45" ht="12.75" customHeight="1">
      <c r="A45" s="36" t="s">
        <v>127</v>
      </c>
      <c r="B45" s="36" t="s">
        <v>85</v>
      </c>
      <c r="C45" s="23" t="s">
        <v>286</v>
      </c>
      <c r="D45" s="55">
        <v>72</v>
      </c>
      <c r="E45" s="60">
        <f>I45+M45+Q45+U45+Y45+AC45+AG45+AK45+AO45+AS45</f>
        <v>3</v>
      </c>
      <c r="F45" s="47">
        <v>1</v>
      </c>
      <c r="G45" s="41">
        <v>0</v>
      </c>
      <c r="H45" s="41">
        <v>0</v>
      </c>
      <c r="I45" s="101">
        <f>H45+G45+F45</f>
        <v>1</v>
      </c>
      <c r="J45" s="40">
        <v>1</v>
      </c>
      <c r="K45" s="41">
        <v>0</v>
      </c>
      <c r="L45" s="41">
        <v>0</v>
      </c>
      <c r="M45" s="99">
        <f>L45+K45+J45</f>
        <v>1</v>
      </c>
      <c r="N45" s="40">
        <v>1</v>
      </c>
      <c r="O45" s="41">
        <v>0</v>
      </c>
      <c r="P45" s="41">
        <v>0</v>
      </c>
      <c r="Q45" s="99">
        <f>P45+O45+N45</f>
        <v>1</v>
      </c>
      <c r="R45" s="40">
        <v>0</v>
      </c>
      <c r="S45" s="41">
        <v>0</v>
      </c>
      <c r="T45" s="41">
        <v>0</v>
      </c>
      <c r="U45" s="99">
        <f t="shared" si="0"/>
        <v>0</v>
      </c>
      <c r="V45" s="40">
        <v>0</v>
      </c>
      <c r="W45" s="41">
        <v>0</v>
      </c>
      <c r="X45" s="41">
        <v>0</v>
      </c>
      <c r="Y45" s="99">
        <f t="shared" si="1"/>
        <v>0</v>
      </c>
      <c r="Z45" s="40">
        <v>0</v>
      </c>
      <c r="AA45" s="41">
        <v>0</v>
      </c>
      <c r="AB45" s="41">
        <v>0</v>
      </c>
      <c r="AC45" s="99">
        <f t="shared" si="2"/>
        <v>0</v>
      </c>
      <c r="AD45" s="40">
        <v>0</v>
      </c>
      <c r="AE45" s="41">
        <v>0</v>
      </c>
      <c r="AF45" s="41">
        <v>0</v>
      </c>
      <c r="AG45" s="99">
        <f t="shared" si="3"/>
        <v>0</v>
      </c>
      <c r="AH45" s="40">
        <v>0</v>
      </c>
      <c r="AI45" s="41">
        <v>0</v>
      </c>
      <c r="AJ45" s="41">
        <v>0</v>
      </c>
      <c r="AK45" s="99">
        <f t="shared" si="4"/>
        <v>0</v>
      </c>
      <c r="AL45" s="40">
        <v>0</v>
      </c>
      <c r="AM45" s="41">
        <v>0</v>
      </c>
      <c r="AN45" s="41">
        <v>0</v>
      </c>
      <c r="AO45" s="99">
        <f t="shared" si="5"/>
        <v>0</v>
      </c>
      <c r="AP45" s="40">
        <v>0</v>
      </c>
      <c r="AQ45" s="41">
        <v>0</v>
      </c>
      <c r="AR45" s="41">
        <v>0</v>
      </c>
      <c r="AS45" s="99">
        <f t="shared" si="6"/>
        <v>0</v>
      </c>
    </row>
    <row r="46" spans="1:45" ht="12.75" customHeight="1">
      <c r="A46" s="36" t="s">
        <v>85</v>
      </c>
      <c r="B46" s="36" t="s">
        <v>130</v>
      </c>
      <c r="C46" s="28" t="s">
        <v>34</v>
      </c>
      <c r="D46" s="67">
        <v>91</v>
      </c>
      <c r="E46" s="60">
        <f>I46+M46+Q46+U46+Y46+AC46+AG46+AK46+AO46+AS46</f>
        <v>3</v>
      </c>
      <c r="F46" s="47">
        <v>1</v>
      </c>
      <c r="G46" s="41">
        <v>0</v>
      </c>
      <c r="H46" s="41">
        <v>0</v>
      </c>
      <c r="I46" s="101">
        <f>H46+G46+F46</f>
        <v>1</v>
      </c>
      <c r="J46" s="40">
        <v>1</v>
      </c>
      <c r="K46" s="41">
        <v>0</v>
      </c>
      <c r="L46" s="41">
        <v>0</v>
      </c>
      <c r="M46" s="99">
        <f>L46+K46+J46</f>
        <v>1</v>
      </c>
      <c r="N46" s="40">
        <v>1</v>
      </c>
      <c r="O46" s="41">
        <v>0</v>
      </c>
      <c r="P46" s="41">
        <v>0</v>
      </c>
      <c r="Q46" s="99">
        <f>P46+O46+N46</f>
        <v>1</v>
      </c>
      <c r="R46" s="40">
        <v>0</v>
      </c>
      <c r="S46" s="41">
        <v>0</v>
      </c>
      <c r="T46" s="41">
        <v>0</v>
      </c>
      <c r="U46" s="99">
        <f t="shared" si="0"/>
        <v>0</v>
      </c>
      <c r="V46" s="40">
        <v>0</v>
      </c>
      <c r="W46" s="41">
        <v>0</v>
      </c>
      <c r="X46" s="41">
        <v>0</v>
      </c>
      <c r="Y46" s="99">
        <f t="shared" si="1"/>
        <v>0</v>
      </c>
      <c r="Z46" s="40">
        <v>0</v>
      </c>
      <c r="AA46" s="41">
        <v>0</v>
      </c>
      <c r="AB46" s="41">
        <v>0</v>
      </c>
      <c r="AC46" s="99">
        <f t="shared" si="2"/>
        <v>0</v>
      </c>
      <c r="AD46" s="40">
        <v>0</v>
      </c>
      <c r="AE46" s="41">
        <v>0</v>
      </c>
      <c r="AF46" s="41">
        <v>0</v>
      </c>
      <c r="AG46" s="99">
        <f t="shared" si="3"/>
        <v>0</v>
      </c>
      <c r="AH46" s="40">
        <v>0</v>
      </c>
      <c r="AI46" s="41">
        <v>0</v>
      </c>
      <c r="AJ46" s="41">
        <v>0</v>
      </c>
      <c r="AK46" s="99">
        <f t="shared" si="4"/>
        <v>0</v>
      </c>
      <c r="AL46" s="40">
        <v>0</v>
      </c>
      <c r="AM46" s="41">
        <v>0</v>
      </c>
      <c r="AN46" s="41">
        <v>0</v>
      </c>
      <c r="AO46" s="99">
        <f t="shared" si="5"/>
        <v>0</v>
      </c>
      <c r="AP46" s="40">
        <v>0</v>
      </c>
      <c r="AQ46" s="41">
        <v>0</v>
      </c>
      <c r="AR46" s="41">
        <v>0</v>
      </c>
      <c r="AS46" s="99">
        <f t="shared" si="6"/>
        <v>0</v>
      </c>
    </row>
    <row r="47" spans="1:45" ht="12.75" customHeight="1">
      <c r="A47" s="36" t="s">
        <v>130</v>
      </c>
      <c r="B47" s="36" t="s">
        <v>131</v>
      </c>
      <c r="C47" s="23" t="s">
        <v>319</v>
      </c>
      <c r="D47" s="55">
        <v>92</v>
      </c>
      <c r="E47" s="60">
        <f>I47+M47+Q47+U47+Y47+AC47+AG47+AK47+AO47+AS47</f>
        <v>3</v>
      </c>
      <c r="F47" s="47">
        <v>1</v>
      </c>
      <c r="G47" s="41">
        <v>0</v>
      </c>
      <c r="H47" s="41">
        <v>0</v>
      </c>
      <c r="I47" s="101">
        <f>H47+G47+F47</f>
        <v>1</v>
      </c>
      <c r="J47" s="40">
        <v>1</v>
      </c>
      <c r="K47" s="41">
        <v>0</v>
      </c>
      <c r="L47" s="41">
        <v>0</v>
      </c>
      <c r="M47" s="99">
        <f>L47+K47+J47</f>
        <v>1</v>
      </c>
      <c r="N47" s="40">
        <v>1</v>
      </c>
      <c r="O47" s="41">
        <v>0</v>
      </c>
      <c r="P47" s="41">
        <v>0</v>
      </c>
      <c r="Q47" s="99">
        <f>P47+O47+N47</f>
        <v>1</v>
      </c>
      <c r="R47" s="40">
        <v>0</v>
      </c>
      <c r="S47" s="41">
        <v>0</v>
      </c>
      <c r="T47" s="41">
        <v>0</v>
      </c>
      <c r="U47" s="99">
        <f t="shared" si="0"/>
        <v>0</v>
      </c>
      <c r="V47" s="40">
        <v>0</v>
      </c>
      <c r="W47" s="41">
        <v>0</v>
      </c>
      <c r="X47" s="41">
        <v>0</v>
      </c>
      <c r="Y47" s="99">
        <f t="shared" si="1"/>
        <v>0</v>
      </c>
      <c r="Z47" s="40">
        <v>0</v>
      </c>
      <c r="AA47" s="41">
        <v>0</v>
      </c>
      <c r="AB47" s="41">
        <v>0</v>
      </c>
      <c r="AC47" s="99">
        <f t="shared" si="2"/>
        <v>0</v>
      </c>
      <c r="AD47" s="40">
        <v>0</v>
      </c>
      <c r="AE47" s="41">
        <v>0</v>
      </c>
      <c r="AF47" s="41">
        <v>0</v>
      </c>
      <c r="AG47" s="99">
        <f t="shared" si="3"/>
        <v>0</v>
      </c>
      <c r="AH47" s="40">
        <v>0</v>
      </c>
      <c r="AI47" s="41">
        <v>0</v>
      </c>
      <c r="AJ47" s="41">
        <v>0</v>
      </c>
      <c r="AK47" s="99">
        <f t="shared" si="4"/>
        <v>0</v>
      </c>
      <c r="AL47" s="40">
        <v>0</v>
      </c>
      <c r="AM47" s="41">
        <v>0</v>
      </c>
      <c r="AN47" s="41">
        <v>0</v>
      </c>
      <c r="AO47" s="99">
        <f t="shared" si="5"/>
        <v>0</v>
      </c>
      <c r="AP47" s="40">
        <v>0</v>
      </c>
      <c r="AQ47" s="41">
        <v>0</v>
      </c>
      <c r="AR47" s="41">
        <v>0</v>
      </c>
      <c r="AS47" s="99">
        <f t="shared" si="6"/>
        <v>0</v>
      </c>
    </row>
    <row r="48" spans="1:45" ht="12.75" customHeight="1">
      <c r="A48" s="36" t="s">
        <v>142</v>
      </c>
      <c r="B48" s="36" t="s">
        <v>142</v>
      </c>
      <c r="C48" s="15" t="s">
        <v>246</v>
      </c>
      <c r="D48" s="54">
        <v>20</v>
      </c>
      <c r="E48" s="60">
        <f>I48+M48+Q48+U48+Y48+AC48+AG48+AK48+AO48+AS48</f>
        <v>2</v>
      </c>
      <c r="F48" s="47">
        <v>1</v>
      </c>
      <c r="G48" s="41">
        <v>0</v>
      </c>
      <c r="H48" s="41">
        <v>0</v>
      </c>
      <c r="I48" s="101">
        <f>H48+G48+F48</f>
        <v>1</v>
      </c>
      <c r="J48" s="40">
        <v>0</v>
      </c>
      <c r="K48" s="41">
        <v>0</v>
      </c>
      <c r="L48" s="41">
        <v>0</v>
      </c>
      <c r="M48" s="99">
        <f>L48+K48+J48</f>
        <v>0</v>
      </c>
      <c r="N48" s="40">
        <v>1</v>
      </c>
      <c r="O48" s="41">
        <v>0</v>
      </c>
      <c r="P48" s="41">
        <v>0</v>
      </c>
      <c r="Q48" s="99">
        <f>P48+O48+N48</f>
        <v>1</v>
      </c>
      <c r="R48" s="40">
        <v>0</v>
      </c>
      <c r="S48" s="41">
        <v>0</v>
      </c>
      <c r="T48" s="41">
        <v>0</v>
      </c>
      <c r="U48" s="99">
        <f t="shared" si="0"/>
        <v>0</v>
      </c>
      <c r="V48" s="40">
        <v>0</v>
      </c>
      <c r="W48" s="41">
        <v>0</v>
      </c>
      <c r="X48" s="41">
        <v>0</v>
      </c>
      <c r="Y48" s="99">
        <f t="shared" si="1"/>
        <v>0</v>
      </c>
      <c r="Z48" s="40">
        <v>0</v>
      </c>
      <c r="AA48" s="41">
        <v>0</v>
      </c>
      <c r="AB48" s="41">
        <v>0</v>
      </c>
      <c r="AC48" s="99">
        <f t="shared" si="2"/>
        <v>0</v>
      </c>
      <c r="AD48" s="40">
        <v>0</v>
      </c>
      <c r="AE48" s="41">
        <v>0</v>
      </c>
      <c r="AF48" s="41">
        <v>0</v>
      </c>
      <c r="AG48" s="99">
        <f t="shared" si="3"/>
        <v>0</v>
      </c>
      <c r="AH48" s="40">
        <v>0</v>
      </c>
      <c r="AI48" s="41">
        <v>0</v>
      </c>
      <c r="AJ48" s="41">
        <v>0</v>
      </c>
      <c r="AK48" s="99">
        <f t="shared" si="4"/>
        <v>0</v>
      </c>
      <c r="AL48" s="40">
        <v>0</v>
      </c>
      <c r="AM48" s="41">
        <v>0</v>
      </c>
      <c r="AN48" s="41">
        <v>0</v>
      </c>
      <c r="AO48" s="99">
        <f t="shared" si="5"/>
        <v>0</v>
      </c>
      <c r="AP48" s="40">
        <v>0</v>
      </c>
      <c r="AQ48" s="41">
        <v>0</v>
      </c>
      <c r="AR48" s="41">
        <v>0</v>
      </c>
      <c r="AS48" s="99">
        <f t="shared" si="6"/>
        <v>0</v>
      </c>
    </row>
    <row r="49" spans="1:45" ht="12.75" customHeight="1">
      <c r="A49" s="36" t="s">
        <v>144</v>
      </c>
      <c r="B49" s="36" t="s">
        <v>143</v>
      </c>
      <c r="C49" s="28" t="s">
        <v>141</v>
      </c>
      <c r="D49" s="67">
        <v>54</v>
      </c>
      <c r="E49" s="60">
        <f>I49+M49+Q49+U49+Y49+AC49+AG49+AK49+AO49+AS49</f>
        <v>2</v>
      </c>
      <c r="F49" s="47">
        <v>0</v>
      </c>
      <c r="G49" s="41">
        <v>0</v>
      </c>
      <c r="H49" s="41">
        <v>0</v>
      </c>
      <c r="I49" s="101">
        <f>H49+G49+F49</f>
        <v>0</v>
      </c>
      <c r="J49" s="40">
        <v>1</v>
      </c>
      <c r="K49" s="41">
        <v>0</v>
      </c>
      <c r="L49" s="41">
        <v>0</v>
      </c>
      <c r="M49" s="99">
        <f>L49+K49+J49</f>
        <v>1</v>
      </c>
      <c r="N49" s="40">
        <v>1</v>
      </c>
      <c r="O49" s="41">
        <v>0</v>
      </c>
      <c r="P49" s="41">
        <v>0</v>
      </c>
      <c r="Q49" s="99">
        <f>P49+O49+N49</f>
        <v>1</v>
      </c>
      <c r="R49" s="40">
        <v>0</v>
      </c>
      <c r="S49" s="41">
        <v>0</v>
      </c>
      <c r="T49" s="41">
        <v>0</v>
      </c>
      <c r="U49" s="99">
        <f t="shared" si="0"/>
        <v>0</v>
      </c>
      <c r="V49" s="40">
        <v>0</v>
      </c>
      <c r="W49" s="41">
        <v>0</v>
      </c>
      <c r="X49" s="41">
        <v>0</v>
      </c>
      <c r="Y49" s="99">
        <f t="shared" si="1"/>
        <v>0</v>
      </c>
      <c r="Z49" s="40">
        <v>0</v>
      </c>
      <c r="AA49" s="41">
        <v>0</v>
      </c>
      <c r="AB49" s="41">
        <v>0</v>
      </c>
      <c r="AC49" s="99">
        <f t="shared" si="2"/>
        <v>0</v>
      </c>
      <c r="AD49" s="40">
        <v>0</v>
      </c>
      <c r="AE49" s="41">
        <v>0</v>
      </c>
      <c r="AF49" s="41">
        <v>0</v>
      </c>
      <c r="AG49" s="99">
        <f t="shared" si="3"/>
        <v>0</v>
      </c>
      <c r="AH49" s="40">
        <v>0</v>
      </c>
      <c r="AI49" s="41">
        <v>0</v>
      </c>
      <c r="AJ49" s="41">
        <v>0</v>
      </c>
      <c r="AK49" s="99">
        <f t="shared" si="4"/>
        <v>0</v>
      </c>
      <c r="AL49" s="40">
        <v>0</v>
      </c>
      <c r="AM49" s="41">
        <v>0</v>
      </c>
      <c r="AN49" s="41">
        <v>0</v>
      </c>
      <c r="AO49" s="99">
        <f t="shared" si="5"/>
        <v>0</v>
      </c>
      <c r="AP49" s="40">
        <v>0</v>
      </c>
      <c r="AQ49" s="41">
        <v>0</v>
      </c>
      <c r="AR49" s="41">
        <v>0</v>
      </c>
      <c r="AS49" s="99">
        <f t="shared" si="6"/>
        <v>0</v>
      </c>
    </row>
    <row r="50" spans="1:45" ht="12.75" customHeight="1">
      <c r="A50" s="36" t="s">
        <v>126</v>
      </c>
      <c r="B50" s="36" t="s">
        <v>144</v>
      </c>
      <c r="C50" s="15" t="s">
        <v>41</v>
      </c>
      <c r="D50" s="54">
        <v>60</v>
      </c>
      <c r="E50" s="60">
        <f>I50+M50+Q50+U50+Y50+AC50+AG50+AK50+AO50+AS50</f>
        <v>2</v>
      </c>
      <c r="F50" s="47">
        <v>1</v>
      </c>
      <c r="G50" s="41">
        <v>0</v>
      </c>
      <c r="H50" s="41">
        <v>0</v>
      </c>
      <c r="I50" s="101">
        <f>H50+G50+F50</f>
        <v>1</v>
      </c>
      <c r="J50" s="40">
        <v>1</v>
      </c>
      <c r="K50" s="41">
        <v>0</v>
      </c>
      <c r="L50" s="41">
        <v>0</v>
      </c>
      <c r="M50" s="99">
        <f>L50+K50+J50</f>
        <v>1</v>
      </c>
      <c r="N50" s="40">
        <v>0</v>
      </c>
      <c r="O50" s="41">
        <v>0</v>
      </c>
      <c r="P50" s="41">
        <v>0</v>
      </c>
      <c r="Q50" s="99">
        <f>P50+O50+N50</f>
        <v>0</v>
      </c>
      <c r="R50" s="40">
        <v>0</v>
      </c>
      <c r="S50" s="41">
        <v>0</v>
      </c>
      <c r="T50" s="41">
        <v>0</v>
      </c>
      <c r="U50" s="99">
        <f t="shared" si="0"/>
        <v>0</v>
      </c>
      <c r="V50" s="40">
        <v>0</v>
      </c>
      <c r="W50" s="41">
        <v>0</v>
      </c>
      <c r="X50" s="41">
        <v>0</v>
      </c>
      <c r="Y50" s="99">
        <f t="shared" si="1"/>
        <v>0</v>
      </c>
      <c r="Z50" s="40">
        <v>0</v>
      </c>
      <c r="AA50" s="41">
        <v>0</v>
      </c>
      <c r="AB50" s="41">
        <v>0</v>
      </c>
      <c r="AC50" s="99">
        <f t="shared" si="2"/>
        <v>0</v>
      </c>
      <c r="AD50" s="40">
        <v>0</v>
      </c>
      <c r="AE50" s="41">
        <v>0</v>
      </c>
      <c r="AF50" s="41">
        <v>0</v>
      </c>
      <c r="AG50" s="99">
        <f t="shared" si="3"/>
        <v>0</v>
      </c>
      <c r="AH50" s="40">
        <v>0</v>
      </c>
      <c r="AI50" s="41">
        <v>0</v>
      </c>
      <c r="AJ50" s="41">
        <v>0</v>
      </c>
      <c r="AK50" s="99">
        <f t="shared" si="4"/>
        <v>0</v>
      </c>
      <c r="AL50" s="40">
        <v>0</v>
      </c>
      <c r="AM50" s="41">
        <v>0</v>
      </c>
      <c r="AN50" s="41">
        <v>0</v>
      </c>
      <c r="AO50" s="99">
        <f t="shared" si="5"/>
        <v>0</v>
      </c>
      <c r="AP50" s="40">
        <v>0</v>
      </c>
      <c r="AQ50" s="41">
        <v>0</v>
      </c>
      <c r="AR50" s="41">
        <v>0</v>
      </c>
      <c r="AS50" s="99">
        <f t="shared" si="6"/>
        <v>0</v>
      </c>
    </row>
    <row r="51" spans="1:45" ht="12.75" customHeight="1">
      <c r="A51" s="36" t="s">
        <v>148</v>
      </c>
      <c r="B51" s="36" t="s">
        <v>145</v>
      </c>
      <c r="C51" s="23" t="s">
        <v>327</v>
      </c>
      <c r="D51" s="55">
        <v>97</v>
      </c>
      <c r="E51" s="60">
        <f>I51+M51+Q51+U51+Y51+AC51+AG51+AK51+AO51+AS51</f>
        <v>2</v>
      </c>
      <c r="F51" s="47">
        <v>0</v>
      </c>
      <c r="G51" s="41">
        <v>0</v>
      </c>
      <c r="H51" s="41">
        <v>0</v>
      </c>
      <c r="I51" s="101">
        <f>H51+G51+F51</f>
        <v>0</v>
      </c>
      <c r="J51" s="40">
        <v>1</v>
      </c>
      <c r="K51" s="41">
        <v>0</v>
      </c>
      <c r="L51" s="41">
        <v>0</v>
      </c>
      <c r="M51" s="99">
        <f>L51+K51+J51</f>
        <v>1</v>
      </c>
      <c r="N51" s="40">
        <v>1</v>
      </c>
      <c r="O51" s="41">
        <v>0</v>
      </c>
      <c r="P51" s="41">
        <v>0</v>
      </c>
      <c r="Q51" s="99">
        <f>P51+O51+N51</f>
        <v>1</v>
      </c>
      <c r="R51" s="40">
        <v>0</v>
      </c>
      <c r="S51" s="41">
        <v>0</v>
      </c>
      <c r="T51" s="41">
        <v>0</v>
      </c>
      <c r="U51" s="99">
        <f t="shared" si="0"/>
        <v>0</v>
      </c>
      <c r="V51" s="40">
        <v>0</v>
      </c>
      <c r="W51" s="41">
        <v>0</v>
      </c>
      <c r="X51" s="41">
        <v>0</v>
      </c>
      <c r="Y51" s="99">
        <f t="shared" si="1"/>
        <v>0</v>
      </c>
      <c r="Z51" s="40">
        <v>0</v>
      </c>
      <c r="AA51" s="41">
        <v>0</v>
      </c>
      <c r="AB51" s="41">
        <v>0</v>
      </c>
      <c r="AC51" s="99">
        <f t="shared" si="2"/>
        <v>0</v>
      </c>
      <c r="AD51" s="40">
        <v>0</v>
      </c>
      <c r="AE51" s="41">
        <v>0</v>
      </c>
      <c r="AF51" s="41">
        <v>0</v>
      </c>
      <c r="AG51" s="99">
        <f t="shared" si="3"/>
        <v>0</v>
      </c>
      <c r="AH51" s="40">
        <v>0</v>
      </c>
      <c r="AI51" s="41">
        <v>0</v>
      </c>
      <c r="AJ51" s="41">
        <v>0</v>
      </c>
      <c r="AK51" s="99">
        <f t="shared" si="4"/>
        <v>0</v>
      </c>
      <c r="AL51" s="40">
        <v>0</v>
      </c>
      <c r="AM51" s="41">
        <v>0</v>
      </c>
      <c r="AN51" s="41">
        <v>0</v>
      </c>
      <c r="AO51" s="99">
        <f t="shared" si="5"/>
        <v>0</v>
      </c>
      <c r="AP51" s="40">
        <v>0</v>
      </c>
      <c r="AQ51" s="41">
        <v>0</v>
      </c>
      <c r="AR51" s="41">
        <v>0</v>
      </c>
      <c r="AS51" s="99">
        <f t="shared" si="6"/>
        <v>0</v>
      </c>
    </row>
    <row r="52" spans="1:45" ht="12.75" customHeight="1">
      <c r="A52" s="36" t="s">
        <v>131</v>
      </c>
      <c r="B52" s="36" t="s">
        <v>146</v>
      </c>
      <c r="C52" s="23" t="s">
        <v>136</v>
      </c>
      <c r="D52" s="55">
        <v>2</v>
      </c>
      <c r="E52" s="60">
        <f>I52+M52+Q52+U52+Y52+AC52+AG52+AK52+AO52+AS52</f>
        <v>1</v>
      </c>
      <c r="F52" s="47">
        <v>1</v>
      </c>
      <c r="G52" s="41">
        <v>0</v>
      </c>
      <c r="H52" s="41">
        <v>0</v>
      </c>
      <c r="I52" s="101">
        <f>H52+G52+F52</f>
        <v>1</v>
      </c>
      <c r="J52" s="40">
        <v>0</v>
      </c>
      <c r="K52" s="41">
        <v>0</v>
      </c>
      <c r="L52" s="41">
        <v>0</v>
      </c>
      <c r="M52" s="99">
        <f>L52+K52+J52</f>
        <v>0</v>
      </c>
      <c r="N52" s="40">
        <v>0</v>
      </c>
      <c r="O52" s="41">
        <v>0</v>
      </c>
      <c r="P52" s="41">
        <v>0</v>
      </c>
      <c r="Q52" s="99">
        <f>P52+O52+N52</f>
        <v>0</v>
      </c>
      <c r="R52" s="40">
        <v>0</v>
      </c>
      <c r="S52" s="41">
        <v>0</v>
      </c>
      <c r="T52" s="41">
        <v>0</v>
      </c>
      <c r="U52" s="99">
        <f t="shared" si="0"/>
        <v>0</v>
      </c>
      <c r="V52" s="40">
        <v>0</v>
      </c>
      <c r="W52" s="41">
        <v>0</v>
      </c>
      <c r="X52" s="41">
        <v>0</v>
      </c>
      <c r="Y52" s="99">
        <f t="shared" si="1"/>
        <v>0</v>
      </c>
      <c r="Z52" s="40">
        <v>0</v>
      </c>
      <c r="AA52" s="41">
        <v>0</v>
      </c>
      <c r="AB52" s="41">
        <v>0</v>
      </c>
      <c r="AC52" s="99">
        <f t="shared" si="2"/>
        <v>0</v>
      </c>
      <c r="AD52" s="40">
        <v>0</v>
      </c>
      <c r="AE52" s="41">
        <v>0</v>
      </c>
      <c r="AF52" s="41">
        <v>0</v>
      </c>
      <c r="AG52" s="99">
        <f t="shared" si="3"/>
        <v>0</v>
      </c>
      <c r="AH52" s="40">
        <v>0</v>
      </c>
      <c r="AI52" s="41">
        <v>0</v>
      </c>
      <c r="AJ52" s="41">
        <v>0</v>
      </c>
      <c r="AK52" s="99">
        <f t="shared" si="4"/>
        <v>0</v>
      </c>
      <c r="AL52" s="40">
        <v>0</v>
      </c>
      <c r="AM52" s="41">
        <v>0</v>
      </c>
      <c r="AN52" s="41">
        <v>0</v>
      </c>
      <c r="AO52" s="99">
        <f t="shared" si="5"/>
        <v>0</v>
      </c>
      <c r="AP52" s="40">
        <v>0</v>
      </c>
      <c r="AQ52" s="41">
        <v>0</v>
      </c>
      <c r="AR52" s="41">
        <v>0</v>
      </c>
      <c r="AS52" s="99">
        <f t="shared" si="6"/>
        <v>0</v>
      </c>
    </row>
    <row r="53" spans="1:45" ht="12.75" customHeight="1">
      <c r="A53" s="36" t="s">
        <v>145</v>
      </c>
      <c r="B53" s="36" t="s">
        <v>147</v>
      </c>
      <c r="C53" s="15" t="s">
        <v>299</v>
      </c>
      <c r="D53" s="54">
        <v>88</v>
      </c>
      <c r="E53" s="60">
        <f>I53+M53+Q53+U53+Y53+AC53+AG53+AK53+AO53+AS53</f>
        <v>1</v>
      </c>
      <c r="F53" s="47">
        <v>0</v>
      </c>
      <c r="G53" s="41">
        <v>0</v>
      </c>
      <c r="H53" s="41">
        <v>0</v>
      </c>
      <c r="I53" s="101">
        <f>H53+G53+F53</f>
        <v>0</v>
      </c>
      <c r="J53" s="40">
        <v>1</v>
      </c>
      <c r="K53" s="41">
        <v>0</v>
      </c>
      <c r="L53" s="41">
        <v>0</v>
      </c>
      <c r="M53" s="99">
        <f>L53+K53+J53</f>
        <v>1</v>
      </c>
      <c r="N53" s="40">
        <v>0</v>
      </c>
      <c r="O53" s="41">
        <v>0</v>
      </c>
      <c r="P53" s="41">
        <v>0</v>
      </c>
      <c r="Q53" s="99">
        <f>P53+O53+N53</f>
        <v>0</v>
      </c>
      <c r="R53" s="40">
        <v>0</v>
      </c>
      <c r="S53" s="41">
        <v>0</v>
      </c>
      <c r="T53" s="41">
        <v>0</v>
      </c>
      <c r="U53" s="99">
        <f t="shared" si="0"/>
        <v>0</v>
      </c>
      <c r="V53" s="40">
        <v>0</v>
      </c>
      <c r="W53" s="41">
        <v>0</v>
      </c>
      <c r="X53" s="41">
        <v>0</v>
      </c>
      <c r="Y53" s="99">
        <f t="shared" si="1"/>
        <v>0</v>
      </c>
      <c r="Z53" s="40">
        <v>0</v>
      </c>
      <c r="AA53" s="41">
        <v>0</v>
      </c>
      <c r="AB53" s="41">
        <v>0</v>
      </c>
      <c r="AC53" s="99">
        <f t="shared" si="2"/>
        <v>0</v>
      </c>
      <c r="AD53" s="40">
        <v>0</v>
      </c>
      <c r="AE53" s="41">
        <v>0</v>
      </c>
      <c r="AF53" s="41">
        <v>0</v>
      </c>
      <c r="AG53" s="99">
        <f t="shared" si="3"/>
        <v>0</v>
      </c>
      <c r="AH53" s="40">
        <v>0</v>
      </c>
      <c r="AI53" s="41">
        <v>0</v>
      </c>
      <c r="AJ53" s="41">
        <v>0</v>
      </c>
      <c r="AK53" s="99">
        <f t="shared" si="4"/>
        <v>0</v>
      </c>
      <c r="AL53" s="40">
        <v>0</v>
      </c>
      <c r="AM53" s="41">
        <v>0</v>
      </c>
      <c r="AN53" s="41">
        <v>0</v>
      </c>
      <c r="AO53" s="99">
        <f t="shared" si="5"/>
        <v>0</v>
      </c>
      <c r="AP53" s="40">
        <v>0</v>
      </c>
      <c r="AQ53" s="41">
        <v>0</v>
      </c>
      <c r="AR53" s="41">
        <v>0</v>
      </c>
      <c r="AS53" s="99">
        <f t="shared" si="6"/>
        <v>0</v>
      </c>
    </row>
    <row r="54" spans="1:45" ht="12.75" customHeight="1">
      <c r="A54" s="36" t="s">
        <v>146</v>
      </c>
      <c r="B54" s="36" t="s">
        <v>148</v>
      </c>
      <c r="C54" s="23" t="s">
        <v>178</v>
      </c>
      <c r="D54" s="55">
        <v>90</v>
      </c>
      <c r="E54" s="60">
        <f>I54+M54+Q54+U54+Y54+AC54+AG54+AK54+AO54+AS54</f>
        <v>1</v>
      </c>
      <c r="F54" s="47">
        <v>1</v>
      </c>
      <c r="G54" s="41">
        <v>0</v>
      </c>
      <c r="H54" s="41">
        <v>0</v>
      </c>
      <c r="I54" s="101">
        <f>H54+G54+F54</f>
        <v>1</v>
      </c>
      <c r="J54" s="40">
        <v>0</v>
      </c>
      <c r="K54" s="41">
        <v>0</v>
      </c>
      <c r="L54" s="41">
        <v>0</v>
      </c>
      <c r="M54" s="99">
        <f>L54+K54+J54</f>
        <v>0</v>
      </c>
      <c r="N54" s="40">
        <v>0</v>
      </c>
      <c r="O54" s="41">
        <v>0</v>
      </c>
      <c r="P54" s="41">
        <v>0</v>
      </c>
      <c r="Q54" s="99">
        <f>P54+O54+N54</f>
        <v>0</v>
      </c>
      <c r="R54" s="40">
        <v>0</v>
      </c>
      <c r="S54" s="41">
        <v>0</v>
      </c>
      <c r="T54" s="41">
        <v>0</v>
      </c>
      <c r="U54" s="99">
        <f t="shared" si="0"/>
        <v>0</v>
      </c>
      <c r="V54" s="40">
        <v>0</v>
      </c>
      <c r="W54" s="41">
        <v>0</v>
      </c>
      <c r="X54" s="41">
        <v>0</v>
      </c>
      <c r="Y54" s="99">
        <f t="shared" si="1"/>
        <v>0</v>
      </c>
      <c r="Z54" s="40">
        <v>0</v>
      </c>
      <c r="AA54" s="41">
        <v>0</v>
      </c>
      <c r="AB54" s="41">
        <v>0</v>
      </c>
      <c r="AC54" s="99">
        <f t="shared" si="2"/>
        <v>0</v>
      </c>
      <c r="AD54" s="40">
        <v>0</v>
      </c>
      <c r="AE54" s="41">
        <v>0</v>
      </c>
      <c r="AF54" s="41">
        <v>0</v>
      </c>
      <c r="AG54" s="99">
        <f t="shared" si="3"/>
        <v>0</v>
      </c>
      <c r="AH54" s="40">
        <v>0</v>
      </c>
      <c r="AI54" s="41">
        <v>0</v>
      </c>
      <c r="AJ54" s="41">
        <v>0</v>
      </c>
      <c r="AK54" s="99">
        <f t="shared" si="4"/>
        <v>0</v>
      </c>
      <c r="AL54" s="40">
        <v>0</v>
      </c>
      <c r="AM54" s="41">
        <v>0</v>
      </c>
      <c r="AN54" s="41">
        <v>0</v>
      </c>
      <c r="AO54" s="99">
        <f t="shared" si="5"/>
        <v>0</v>
      </c>
      <c r="AP54" s="40">
        <v>0</v>
      </c>
      <c r="AQ54" s="41">
        <v>0</v>
      </c>
      <c r="AR54" s="41">
        <v>0</v>
      </c>
      <c r="AS54" s="99">
        <f t="shared" si="6"/>
        <v>0</v>
      </c>
    </row>
    <row r="55" spans="1:45" ht="12.75" customHeight="1">
      <c r="A55" s="36" t="s">
        <v>147</v>
      </c>
      <c r="B55" s="36" t="s">
        <v>149</v>
      </c>
      <c r="C55" s="23" t="s">
        <v>321</v>
      </c>
      <c r="D55" s="55">
        <v>93</v>
      </c>
      <c r="E55" s="60">
        <f>I55+M55+Q55+U55+Y55+AC55+AG55+AK55+AO55+AS55</f>
        <v>1</v>
      </c>
      <c r="F55" s="47">
        <v>1</v>
      </c>
      <c r="G55" s="41">
        <v>0</v>
      </c>
      <c r="H55" s="41">
        <v>0</v>
      </c>
      <c r="I55" s="101">
        <f>H55+G55+F55</f>
        <v>1</v>
      </c>
      <c r="J55" s="40">
        <v>0</v>
      </c>
      <c r="K55" s="41">
        <v>0</v>
      </c>
      <c r="L55" s="41">
        <v>0</v>
      </c>
      <c r="M55" s="99">
        <f>L55+K55+J55</f>
        <v>0</v>
      </c>
      <c r="N55" s="40">
        <v>0</v>
      </c>
      <c r="O55" s="41">
        <v>0</v>
      </c>
      <c r="P55" s="41">
        <v>0</v>
      </c>
      <c r="Q55" s="99">
        <f>P55+O55+N55</f>
        <v>0</v>
      </c>
      <c r="R55" s="40">
        <v>0</v>
      </c>
      <c r="S55" s="41">
        <v>0</v>
      </c>
      <c r="T55" s="41">
        <v>0</v>
      </c>
      <c r="U55" s="99">
        <f t="shared" si="0"/>
        <v>0</v>
      </c>
      <c r="V55" s="40">
        <v>0</v>
      </c>
      <c r="W55" s="41">
        <v>0</v>
      </c>
      <c r="X55" s="41">
        <v>0</v>
      </c>
      <c r="Y55" s="99">
        <f t="shared" si="1"/>
        <v>0</v>
      </c>
      <c r="Z55" s="40">
        <v>0</v>
      </c>
      <c r="AA55" s="41">
        <v>0</v>
      </c>
      <c r="AB55" s="41">
        <v>0</v>
      </c>
      <c r="AC55" s="99">
        <f t="shared" si="2"/>
        <v>0</v>
      </c>
      <c r="AD55" s="40">
        <v>0</v>
      </c>
      <c r="AE55" s="41">
        <v>0</v>
      </c>
      <c r="AF55" s="41">
        <v>0</v>
      </c>
      <c r="AG55" s="99">
        <f t="shared" si="3"/>
        <v>0</v>
      </c>
      <c r="AH55" s="40">
        <v>0</v>
      </c>
      <c r="AI55" s="41">
        <v>0</v>
      </c>
      <c r="AJ55" s="41">
        <v>0</v>
      </c>
      <c r="AK55" s="99">
        <f t="shared" si="4"/>
        <v>0</v>
      </c>
      <c r="AL55" s="40">
        <v>0</v>
      </c>
      <c r="AM55" s="41">
        <v>0</v>
      </c>
      <c r="AN55" s="41">
        <v>0</v>
      </c>
      <c r="AO55" s="99">
        <f t="shared" si="5"/>
        <v>0</v>
      </c>
      <c r="AP55" s="40">
        <v>0</v>
      </c>
      <c r="AQ55" s="41">
        <v>0</v>
      </c>
      <c r="AR55" s="41">
        <v>0</v>
      </c>
      <c r="AS55" s="99">
        <f t="shared" si="6"/>
        <v>0</v>
      </c>
    </row>
    <row r="56" spans="1:45" ht="12.75" customHeight="1">
      <c r="A56" s="36" t="s">
        <v>149</v>
      </c>
      <c r="B56" s="36" t="s">
        <v>150</v>
      </c>
      <c r="C56" s="23" t="s">
        <v>328</v>
      </c>
      <c r="D56" s="55">
        <v>98</v>
      </c>
      <c r="E56" s="60">
        <f>I56+M56+Q56+U56+Y56+AC56+AG56+AK56+AO56+AS56</f>
        <v>1</v>
      </c>
      <c r="F56" s="14">
        <v>0</v>
      </c>
      <c r="G56" s="5">
        <v>0</v>
      </c>
      <c r="H56" s="5">
        <v>0</v>
      </c>
      <c r="I56" s="24">
        <f>H56+G56+F56</f>
        <v>0</v>
      </c>
      <c r="J56" s="14">
        <v>1</v>
      </c>
      <c r="K56" s="5">
        <v>0</v>
      </c>
      <c r="L56" s="5">
        <v>0</v>
      </c>
      <c r="M56" s="25">
        <f>L56+K56+J56</f>
        <v>1</v>
      </c>
      <c r="N56" s="14">
        <v>0</v>
      </c>
      <c r="O56" s="5">
        <v>0</v>
      </c>
      <c r="P56" s="5">
        <v>0</v>
      </c>
      <c r="Q56" s="25">
        <f>P56+O56+N56</f>
        <v>0</v>
      </c>
      <c r="R56" s="14">
        <v>0</v>
      </c>
      <c r="S56" s="5">
        <v>0</v>
      </c>
      <c r="T56" s="5">
        <v>0</v>
      </c>
      <c r="U56" s="25">
        <f t="shared" si="0"/>
        <v>0</v>
      </c>
      <c r="V56" s="14">
        <v>0</v>
      </c>
      <c r="W56" s="5">
        <v>0</v>
      </c>
      <c r="X56" s="5">
        <v>0</v>
      </c>
      <c r="Y56" s="25">
        <f t="shared" si="1"/>
        <v>0</v>
      </c>
      <c r="Z56" s="14">
        <v>0</v>
      </c>
      <c r="AA56" s="5">
        <v>0</v>
      </c>
      <c r="AB56" s="5">
        <v>0</v>
      </c>
      <c r="AC56" s="25">
        <f t="shared" si="2"/>
        <v>0</v>
      </c>
      <c r="AD56" s="14">
        <v>0</v>
      </c>
      <c r="AE56" s="5">
        <v>0</v>
      </c>
      <c r="AF56" s="5">
        <v>0</v>
      </c>
      <c r="AG56" s="25">
        <f t="shared" si="3"/>
        <v>0</v>
      </c>
      <c r="AH56" s="14">
        <v>0</v>
      </c>
      <c r="AI56" s="5">
        <v>0</v>
      </c>
      <c r="AJ56" s="5">
        <v>0</v>
      </c>
      <c r="AK56" s="25">
        <f t="shared" si="4"/>
        <v>0</v>
      </c>
      <c r="AL56" s="14">
        <v>0</v>
      </c>
      <c r="AM56" s="5">
        <v>0</v>
      </c>
      <c r="AN56" s="5">
        <v>0</v>
      </c>
      <c r="AO56" s="25">
        <f t="shared" si="5"/>
        <v>0</v>
      </c>
      <c r="AP56" s="14">
        <v>0</v>
      </c>
      <c r="AQ56" s="5">
        <v>0</v>
      </c>
      <c r="AR56" s="5">
        <v>0</v>
      </c>
      <c r="AS56" s="25">
        <f t="shared" si="6"/>
        <v>0</v>
      </c>
    </row>
    <row r="58" ht="15">
      <c r="A58" t="s">
        <v>19</v>
      </c>
    </row>
    <row r="59" ht="15">
      <c r="A59" t="s">
        <v>95</v>
      </c>
    </row>
    <row r="60" ht="15">
      <c r="A60" t="s">
        <v>96</v>
      </c>
    </row>
    <row r="61" ht="15">
      <c r="A61" t="s">
        <v>97</v>
      </c>
    </row>
    <row r="62" ht="15">
      <c r="A62" t="s">
        <v>98</v>
      </c>
    </row>
    <row r="63" ht="15">
      <c r="A63" t="s">
        <v>99</v>
      </c>
    </row>
    <row r="64" ht="15">
      <c r="A64" t="s">
        <v>100</v>
      </c>
    </row>
    <row r="65" ht="15">
      <c r="A65" t="s">
        <v>101</v>
      </c>
    </row>
    <row r="66" ht="15">
      <c r="A66" t="s">
        <v>102</v>
      </c>
    </row>
    <row r="67" ht="15">
      <c r="A67" t="s">
        <v>103</v>
      </c>
    </row>
    <row r="68" ht="15">
      <c r="A68" t="s">
        <v>104</v>
      </c>
    </row>
    <row r="69" ht="15">
      <c r="A69" t="s">
        <v>105</v>
      </c>
    </row>
    <row r="70" ht="15">
      <c r="A70" t="s">
        <v>106</v>
      </c>
    </row>
    <row r="71" ht="15">
      <c r="A71" t="s">
        <v>74</v>
      </c>
    </row>
    <row r="72" ht="15">
      <c r="A72" t="s">
        <v>107</v>
      </c>
    </row>
    <row r="73" ht="15">
      <c r="A73" t="s">
        <v>108</v>
      </c>
    </row>
    <row r="74" ht="15">
      <c r="A74" t="s">
        <v>109</v>
      </c>
    </row>
    <row r="75" ht="15">
      <c r="A75" t="s">
        <v>110</v>
      </c>
    </row>
    <row r="76" ht="15">
      <c r="A76" t="s">
        <v>71</v>
      </c>
    </row>
    <row r="77" ht="15">
      <c r="A77" t="s">
        <v>111</v>
      </c>
    </row>
    <row r="78" ht="15">
      <c r="A78" t="s">
        <v>88</v>
      </c>
    </row>
    <row r="79" ht="15">
      <c r="A79" t="s">
        <v>117</v>
      </c>
    </row>
    <row r="80" ht="15">
      <c r="A80" t="s">
        <v>118</v>
      </c>
    </row>
    <row r="81" ht="15">
      <c r="A81" t="s">
        <v>119</v>
      </c>
    </row>
    <row r="82" ht="15">
      <c r="A82" t="s">
        <v>120</v>
      </c>
    </row>
    <row r="83" ht="15">
      <c r="A83" t="s">
        <v>89</v>
      </c>
    </row>
    <row r="84" ht="15">
      <c r="A84" t="s">
        <v>121</v>
      </c>
    </row>
    <row r="85" ht="15">
      <c r="A85" t="s">
        <v>72</v>
      </c>
    </row>
    <row r="86" ht="15">
      <c r="A86" t="s">
        <v>122</v>
      </c>
    </row>
    <row r="87" ht="15">
      <c r="A87" t="s">
        <v>123</v>
      </c>
    </row>
    <row r="88" ht="15">
      <c r="A88" t="s">
        <v>124</v>
      </c>
    </row>
    <row r="89" ht="15">
      <c r="A89" t="s">
        <v>125</v>
      </c>
    </row>
    <row r="90" ht="15">
      <c r="A90" t="s">
        <v>126</v>
      </c>
    </row>
    <row r="91" ht="15">
      <c r="A91" t="s">
        <v>75</v>
      </c>
    </row>
    <row r="92" ht="15">
      <c r="A92" t="s">
        <v>127</v>
      </c>
    </row>
    <row r="93" ht="15">
      <c r="A93" t="s">
        <v>128</v>
      </c>
    </row>
    <row r="94" ht="15">
      <c r="A94" t="s">
        <v>129</v>
      </c>
    </row>
    <row r="95" ht="15">
      <c r="A95" t="s">
        <v>85</v>
      </c>
    </row>
    <row r="96" ht="15">
      <c r="A96" t="s">
        <v>130</v>
      </c>
    </row>
    <row r="97" ht="15">
      <c r="A97" t="s">
        <v>131</v>
      </c>
    </row>
    <row r="98" ht="15">
      <c r="A98" t="s">
        <v>142</v>
      </c>
    </row>
    <row r="99" ht="15">
      <c r="A99" t="s">
        <v>143</v>
      </c>
    </row>
    <row r="100" ht="15">
      <c r="A100" t="s">
        <v>144</v>
      </c>
    </row>
    <row r="101" ht="15">
      <c r="A101" t="s">
        <v>145</v>
      </c>
    </row>
    <row r="102" ht="15">
      <c r="A102" t="s">
        <v>146</v>
      </c>
    </row>
    <row r="103" ht="15">
      <c r="A103" t="s">
        <v>147</v>
      </c>
    </row>
    <row r="104" ht="15">
      <c r="A104" t="s">
        <v>148</v>
      </c>
    </row>
    <row r="105" ht="15">
      <c r="A105" t="s">
        <v>149</v>
      </c>
    </row>
    <row r="106" ht="15">
      <c r="A106" t="s">
        <v>150</v>
      </c>
    </row>
    <row r="107" ht="15">
      <c r="A107" t="s">
        <v>151</v>
      </c>
    </row>
    <row r="108" ht="15">
      <c r="A108" t="s">
        <v>152</v>
      </c>
    </row>
    <row r="109" ht="15">
      <c r="A109" t="s">
        <v>153</v>
      </c>
    </row>
    <row r="110" ht="15">
      <c r="A110" t="s">
        <v>77</v>
      </c>
    </row>
    <row r="111" ht="15">
      <c r="A111" t="s">
        <v>78</v>
      </c>
    </row>
    <row r="112" ht="15">
      <c r="A112" t="s">
        <v>79</v>
      </c>
    </row>
    <row r="113" ht="15">
      <c r="A113" t="s">
        <v>80</v>
      </c>
    </row>
    <row r="114" ht="15">
      <c r="A114" t="s">
        <v>81</v>
      </c>
    </row>
    <row r="115" ht="15">
      <c r="A115" t="s">
        <v>82</v>
      </c>
    </row>
    <row r="116" ht="15">
      <c r="A116" t="s">
        <v>83</v>
      </c>
    </row>
    <row r="117" ht="15">
      <c r="A117" t="s">
        <v>84</v>
      </c>
    </row>
    <row r="118" ht="15">
      <c r="A118" t="s">
        <v>171</v>
      </c>
    </row>
    <row r="119" ht="15">
      <c r="A119" t="s">
        <v>180</v>
      </c>
    </row>
    <row r="120" ht="15">
      <c r="A120" t="s">
        <v>181</v>
      </c>
    </row>
    <row r="121" ht="15">
      <c r="A121" t="s">
        <v>189</v>
      </c>
    </row>
    <row r="122" ht="15">
      <c r="A122" t="s">
        <v>190</v>
      </c>
    </row>
    <row r="123" ht="15">
      <c r="A123" t="s">
        <v>191</v>
      </c>
    </row>
    <row r="124" ht="15">
      <c r="A124" t="s">
        <v>192</v>
      </c>
    </row>
    <row r="125" ht="15">
      <c r="A125" t="s">
        <v>193</v>
      </c>
    </row>
    <row r="126" ht="15">
      <c r="A126" t="s">
        <v>229</v>
      </c>
    </row>
    <row r="127" ht="15">
      <c r="A127" t="s">
        <v>230</v>
      </c>
    </row>
    <row r="128" ht="15">
      <c r="A128" t="s">
        <v>200</v>
      </c>
    </row>
    <row r="129" ht="15">
      <c r="A129" t="s">
        <v>201</v>
      </c>
    </row>
    <row r="130" ht="15">
      <c r="A130" t="s">
        <v>202</v>
      </c>
    </row>
    <row r="131" ht="15">
      <c r="A131" t="s">
        <v>203</v>
      </c>
    </row>
    <row r="132" ht="15">
      <c r="A132" t="s">
        <v>204</v>
      </c>
    </row>
    <row r="133" ht="15">
      <c r="A133" t="s">
        <v>205</v>
      </c>
    </row>
    <row r="134" ht="15">
      <c r="A134" t="s">
        <v>206</v>
      </c>
    </row>
    <row r="135" ht="15">
      <c r="A135" t="s">
        <v>207</v>
      </c>
    </row>
    <row r="136" ht="15">
      <c r="A136" t="s">
        <v>208</v>
      </c>
    </row>
    <row r="137" ht="15">
      <c r="A137" t="s">
        <v>209</v>
      </c>
    </row>
    <row r="138" ht="15">
      <c r="A138" t="s">
        <v>212</v>
      </c>
    </row>
    <row r="139" ht="15">
      <c r="A139" t="s">
        <v>213</v>
      </c>
    </row>
    <row r="140" ht="15">
      <c r="A140" t="s">
        <v>214</v>
      </c>
    </row>
    <row r="141" ht="15">
      <c r="A141" t="s">
        <v>218</v>
      </c>
    </row>
    <row r="142" ht="15">
      <c r="A142" t="s">
        <v>219</v>
      </c>
    </row>
    <row r="143" ht="15">
      <c r="A143" t="s">
        <v>220</v>
      </c>
    </row>
    <row r="144" ht="15">
      <c r="A144" t="s">
        <v>221</v>
      </c>
    </row>
    <row r="145" ht="15">
      <c r="A145" t="s">
        <v>222</v>
      </c>
    </row>
    <row r="146" ht="15">
      <c r="A146" t="s">
        <v>224</v>
      </c>
    </row>
    <row r="147" ht="15">
      <c r="A147" t="s">
        <v>225</v>
      </c>
    </row>
    <row r="148" ht="15">
      <c r="A148" t="s">
        <v>226</v>
      </c>
    </row>
    <row r="149" ht="15">
      <c r="A149" t="s">
        <v>227</v>
      </c>
    </row>
    <row r="150" ht="15">
      <c r="A150" t="s">
        <v>231</v>
      </c>
    </row>
    <row r="151" ht="15">
      <c r="A151" t="s">
        <v>232</v>
      </c>
    </row>
    <row r="152" ht="15">
      <c r="A152" t="s">
        <v>233</v>
      </c>
    </row>
    <row r="153" ht="15">
      <c r="A153" t="s">
        <v>234</v>
      </c>
    </row>
    <row r="154" ht="15">
      <c r="A154" t="s">
        <v>235</v>
      </c>
    </row>
    <row r="155" ht="15">
      <c r="A155" t="s">
        <v>236</v>
      </c>
    </row>
  </sheetData>
  <sheetProtection/>
  <mergeCells count="30"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0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8" sqref="A18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311</v>
      </c>
    </row>
    <row r="2" ht="12.75" customHeight="1" thickBot="1"/>
    <row r="3" spans="1:45" ht="12.75" customHeight="1">
      <c r="A3" s="50" t="s">
        <v>0</v>
      </c>
      <c r="B3" s="12" t="s">
        <v>0</v>
      </c>
      <c r="C3" s="13" t="s">
        <v>164</v>
      </c>
      <c r="D3" s="53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51" t="s">
        <v>37</v>
      </c>
      <c r="B4" s="14" t="s">
        <v>38</v>
      </c>
      <c r="C4" s="34"/>
      <c r="D4" s="54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51"/>
      <c r="B5" s="14"/>
      <c r="C5" s="34"/>
      <c r="D5" s="54"/>
      <c r="E5" s="60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21"/>
      <c r="AA5" s="122"/>
      <c r="AB5" s="122"/>
      <c r="AC5" s="123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5" ht="12.75" customHeight="1" thickBot="1">
      <c r="A6" s="52"/>
      <c r="B6" s="40"/>
      <c r="C6" s="42"/>
      <c r="D6" s="85"/>
      <c r="E6" s="86"/>
      <c r="F6" s="16"/>
      <c r="G6" s="17"/>
      <c r="H6" s="17"/>
      <c r="I6" s="39"/>
      <c r="J6" s="16"/>
      <c r="K6" s="17"/>
      <c r="L6" s="17"/>
      <c r="M6" s="35"/>
      <c r="N6" s="94"/>
      <c r="O6" s="95"/>
      <c r="P6" s="95"/>
      <c r="Q6" s="102"/>
      <c r="R6" s="40"/>
      <c r="S6" s="41"/>
      <c r="T6" s="41"/>
      <c r="U6" s="46"/>
      <c r="V6" s="16"/>
      <c r="W6" s="17"/>
      <c r="X6" s="17"/>
      <c r="Y6" s="35"/>
      <c r="Z6" s="40"/>
      <c r="AA6" s="41"/>
      <c r="AB6" s="41"/>
      <c r="AC6" s="46"/>
      <c r="AD6" s="47"/>
      <c r="AE6" s="41"/>
      <c r="AF6" s="41"/>
      <c r="AG6" s="44"/>
      <c r="AH6" s="40"/>
      <c r="AI6" s="41"/>
      <c r="AJ6" s="41"/>
      <c r="AK6" s="46"/>
      <c r="AL6" s="16"/>
      <c r="AM6" s="17"/>
      <c r="AN6" s="17"/>
      <c r="AO6" s="35"/>
      <c r="AP6" s="40"/>
      <c r="AQ6" s="41"/>
      <c r="AR6" s="41"/>
      <c r="AS6" s="46"/>
    </row>
    <row r="7" spans="1:45" ht="12.75" customHeight="1" thickBot="1">
      <c r="A7" s="73"/>
      <c r="B7" s="74"/>
      <c r="C7" s="75" t="s">
        <v>13</v>
      </c>
      <c r="D7" s="82" t="s">
        <v>14</v>
      </c>
      <c r="E7" s="76"/>
      <c r="F7" s="77" t="s">
        <v>15</v>
      </c>
      <c r="G7" s="75" t="s">
        <v>16</v>
      </c>
      <c r="H7" s="75" t="s">
        <v>17</v>
      </c>
      <c r="I7" s="79" t="s">
        <v>18</v>
      </c>
      <c r="J7" s="74" t="s">
        <v>15</v>
      </c>
      <c r="K7" s="75" t="s">
        <v>16</v>
      </c>
      <c r="L7" s="75" t="s">
        <v>17</v>
      </c>
      <c r="M7" s="78" t="s">
        <v>18</v>
      </c>
      <c r="N7" s="74" t="s">
        <v>15</v>
      </c>
      <c r="O7" s="75" t="s">
        <v>16</v>
      </c>
      <c r="P7" s="75" t="s">
        <v>17</v>
      </c>
      <c r="Q7" s="78" t="s">
        <v>18</v>
      </c>
      <c r="R7" s="74" t="s">
        <v>15</v>
      </c>
      <c r="S7" s="75" t="s">
        <v>16</v>
      </c>
      <c r="T7" s="75" t="s">
        <v>17</v>
      </c>
      <c r="U7" s="78" t="s">
        <v>18</v>
      </c>
      <c r="V7" s="74" t="s">
        <v>15</v>
      </c>
      <c r="W7" s="75" t="s">
        <v>16</v>
      </c>
      <c r="X7" s="75" t="s">
        <v>17</v>
      </c>
      <c r="Y7" s="78" t="s">
        <v>18</v>
      </c>
      <c r="Z7" s="74" t="s">
        <v>15</v>
      </c>
      <c r="AA7" s="75" t="s">
        <v>16</v>
      </c>
      <c r="AB7" s="75" t="s">
        <v>17</v>
      </c>
      <c r="AC7" s="78" t="s">
        <v>18</v>
      </c>
      <c r="AD7" s="74" t="s">
        <v>15</v>
      </c>
      <c r="AE7" s="75" t="s">
        <v>16</v>
      </c>
      <c r="AF7" s="75" t="s">
        <v>17</v>
      </c>
      <c r="AG7" s="78" t="s">
        <v>18</v>
      </c>
      <c r="AH7" s="74" t="s">
        <v>15</v>
      </c>
      <c r="AI7" s="75" t="s">
        <v>16</v>
      </c>
      <c r="AJ7" s="75" t="s">
        <v>17</v>
      </c>
      <c r="AK7" s="78" t="s">
        <v>18</v>
      </c>
      <c r="AL7" s="74" t="s">
        <v>15</v>
      </c>
      <c r="AM7" s="75" t="s">
        <v>16</v>
      </c>
      <c r="AN7" s="75" t="s">
        <v>17</v>
      </c>
      <c r="AO7" s="78" t="s">
        <v>18</v>
      </c>
      <c r="AP7" s="74" t="s">
        <v>15</v>
      </c>
      <c r="AQ7" s="75" t="s">
        <v>16</v>
      </c>
      <c r="AR7" s="75" t="s">
        <v>17</v>
      </c>
      <c r="AS7" s="78" t="s">
        <v>18</v>
      </c>
    </row>
    <row r="8" spans="1:45" ht="12.75" customHeight="1">
      <c r="A8" s="36" t="s">
        <v>95</v>
      </c>
      <c r="B8" s="36" t="s">
        <v>19</v>
      </c>
      <c r="C8" s="80" t="s">
        <v>57</v>
      </c>
      <c r="D8" s="83">
        <v>2</v>
      </c>
      <c r="E8" s="62">
        <f>I8+M8+Q8+U8+Y8+AC8+AG8+AK8+AO8+AS8</f>
        <v>67</v>
      </c>
      <c r="F8" s="47">
        <v>1</v>
      </c>
      <c r="G8" s="41">
        <v>5</v>
      </c>
      <c r="H8" s="41">
        <v>20</v>
      </c>
      <c r="I8" s="101">
        <f>H8+G8+F8</f>
        <v>26</v>
      </c>
      <c r="J8" s="40">
        <v>1</v>
      </c>
      <c r="K8" s="41">
        <v>2</v>
      </c>
      <c r="L8" s="41">
        <v>12</v>
      </c>
      <c r="M8" s="99">
        <f>L8+K8+J8</f>
        <v>15</v>
      </c>
      <c r="N8" s="40">
        <v>1</v>
      </c>
      <c r="O8" s="41">
        <v>5</v>
      </c>
      <c r="P8" s="41">
        <v>20</v>
      </c>
      <c r="Q8" s="99">
        <f>P8+O8+N8</f>
        <v>26</v>
      </c>
      <c r="R8" s="40">
        <v>0</v>
      </c>
      <c r="S8" s="41">
        <v>0</v>
      </c>
      <c r="T8" s="41">
        <v>0</v>
      </c>
      <c r="U8" s="99">
        <f aca="true" t="shared" si="0" ref="U8:U70">T8+S8+R8</f>
        <v>0</v>
      </c>
      <c r="V8" s="40">
        <v>0</v>
      </c>
      <c r="W8" s="41">
        <v>0</v>
      </c>
      <c r="X8" s="41">
        <v>0</v>
      </c>
      <c r="Y8" s="99">
        <f aca="true" t="shared" si="1" ref="Y8:Y70">X8+W8+V8</f>
        <v>0</v>
      </c>
      <c r="Z8" s="40">
        <v>0</v>
      </c>
      <c r="AA8" s="41">
        <v>0</v>
      </c>
      <c r="AB8" s="41">
        <v>0</v>
      </c>
      <c r="AC8" s="99">
        <f aca="true" t="shared" si="2" ref="AC8:AC70">AB8+AA8+Z8</f>
        <v>0</v>
      </c>
      <c r="AD8" s="40">
        <v>0</v>
      </c>
      <c r="AE8" s="41">
        <v>0</v>
      </c>
      <c r="AF8" s="41">
        <v>0</v>
      </c>
      <c r="AG8" s="99">
        <f aca="true" t="shared" si="3" ref="AG8:AG70">AF8+AE8+AD8</f>
        <v>0</v>
      </c>
      <c r="AH8" s="40">
        <v>0</v>
      </c>
      <c r="AI8" s="41">
        <v>0</v>
      </c>
      <c r="AJ8" s="41">
        <v>0</v>
      </c>
      <c r="AK8" s="99">
        <f aca="true" t="shared" si="4" ref="AK8:AK70">AJ8+AI8+AH8</f>
        <v>0</v>
      </c>
      <c r="AL8" s="40">
        <v>0</v>
      </c>
      <c r="AM8" s="41">
        <v>0</v>
      </c>
      <c r="AN8" s="41">
        <v>0</v>
      </c>
      <c r="AO8" s="99">
        <f aca="true" t="shared" si="5" ref="AO8:AO70">AN8+AM8+AL8</f>
        <v>0</v>
      </c>
      <c r="AP8" s="40">
        <v>0</v>
      </c>
      <c r="AQ8" s="41">
        <v>0</v>
      </c>
      <c r="AR8" s="41">
        <v>0</v>
      </c>
      <c r="AS8" s="99">
        <f aca="true" t="shared" si="6" ref="AS8:AS70">AR8+AQ8+AP8</f>
        <v>0</v>
      </c>
    </row>
    <row r="9" spans="1:45" ht="12.75" customHeight="1">
      <c r="A9" s="36" t="s">
        <v>19</v>
      </c>
      <c r="B9" s="36" t="s">
        <v>95</v>
      </c>
      <c r="C9" s="23" t="s">
        <v>251</v>
      </c>
      <c r="D9" s="54">
        <v>10</v>
      </c>
      <c r="E9" s="60">
        <f>I9+M9+Q9+U9+Y9+AC9+AG9+AK9+AO9+AS9</f>
        <v>66</v>
      </c>
      <c r="F9" s="47">
        <v>1</v>
      </c>
      <c r="G9" s="41">
        <v>5</v>
      </c>
      <c r="H9" s="41">
        <v>20</v>
      </c>
      <c r="I9" s="101">
        <f>H9+G9+F9</f>
        <v>26</v>
      </c>
      <c r="J9" s="40">
        <v>1</v>
      </c>
      <c r="K9" s="41">
        <v>4</v>
      </c>
      <c r="L9" s="41">
        <v>20</v>
      </c>
      <c r="M9" s="99">
        <f>L9+K9+J9</f>
        <v>25</v>
      </c>
      <c r="N9" s="40">
        <v>1</v>
      </c>
      <c r="O9" s="41">
        <v>4</v>
      </c>
      <c r="P9" s="41">
        <v>10</v>
      </c>
      <c r="Q9" s="99">
        <f>P9+O9+N9</f>
        <v>15</v>
      </c>
      <c r="R9" s="40">
        <v>0</v>
      </c>
      <c r="S9" s="41">
        <v>0</v>
      </c>
      <c r="T9" s="41">
        <v>0</v>
      </c>
      <c r="U9" s="99">
        <f t="shared" si="0"/>
        <v>0</v>
      </c>
      <c r="V9" s="40">
        <v>0</v>
      </c>
      <c r="W9" s="41">
        <v>0</v>
      </c>
      <c r="X9" s="41">
        <v>0</v>
      </c>
      <c r="Y9" s="99">
        <f t="shared" si="1"/>
        <v>0</v>
      </c>
      <c r="Z9" s="40">
        <v>0</v>
      </c>
      <c r="AA9" s="41">
        <v>0</v>
      </c>
      <c r="AB9" s="41">
        <v>0</v>
      </c>
      <c r="AC9" s="99">
        <f t="shared" si="2"/>
        <v>0</v>
      </c>
      <c r="AD9" s="40">
        <v>0</v>
      </c>
      <c r="AE9" s="41">
        <v>0</v>
      </c>
      <c r="AF9" s="41">
        <v>0</v>
      </c>
      <c r="AG9" s="99">
        <f t="shared" si="3"/>
        <v>0</v>
      </c>
      <c r="AH9" s="40">
        <v>0</v>
      </c>
      <c r="AI9" s="41">
        <v>0</v>
      </c>
      <c r="AJ9" s="41">
        <v>0</v>
      </c>
      <c r="AK9" s="99">
        <f t="shared" si="4"/>
        <v>0</v>
      </c>
      <c r="AL9" s="40">
        <v>0</v>
      </c>
      <c r="AM9" s="41">
        <v>0</v>
      </c>
      <c r="AN9" s="41">
        <v>0</v>
      </c>
      <c r="AO9" s="99">
        <f t="shared" si="5"/>
        <v>0</v>
      </c>
      <c r="AP9" s="40">
        <v>0</v>
      </c>
      <c r="AQ9" s="41">
        <v>0</v>
      </c>
      <c r="AR9" s="41">
        <v>0</v>
      </c>
      <c r="AS9" s="99">
        <f t="shared" si="6"/>
        <v>0</v>
      </c>
    </row>
    <row r="10" spans="1:45" ht="12.75" customHeight="1">
      <c r="A10" s="36" t="s">
        <v>97</v>
      </c>
      <c r="B10" s="36" t="s">
        <v>96</v>
      </c>
      <c r="C10" s="23" t="s">
        <v>154</v>
      </c>
      <c r="D10" s="55">
        <v>9</v>
      </c>
      <c r="E10" s="60">
        <f>I10+M10+Q10+U10+Y10+AC10+AG10+AK10+AO10+AS10</f>
        <v>49</v>
      </c>
      <c r="F10" s="47">
        <v>1</v>
      </c>
      <c r="G10" s="41">
        <v>0</v>
      </c>
      <c r="H10" s="41">
        <v>4</v>
      </c>
      <c r="I10" s="101">
        <f>H10+G10+F10</f>
        <v>5</v>
      </c>
      <c r="J10" s="40">
        <v>2</v>
      </c>
      <c r="K10" s="41">
        <v>4</v>
      </c>
      <c r="L10" s="41">
        <v>20</v>
      </c>
      <c r="M10" s="99">
        <f>L10+K10+J10</f>
        <v>26</v>
      </c>
      <c r="N10" s="40">
        <v>1</v>
      </c>
      <c r="O10" s="41">
        <v>2</v>
      </c>
      <c r="P10" s="41">
        <v>15</v>
      </c>
      <c r="Q10" s="99">
        <f>P10+O10+N10</f>
        <v>18</v>
      </c>
      <c r="R10" s="40">
        <v>0</v>
      </c>
      <c r="S10" s="41">
        <v>0</v>
      </c>
      <c r="T10" s="41">
        <v>0</v>
      </c>
      <c r="U10" s="99">
        <f t="shared" si="0"/>
        <v>0</v>
      </c>
      <c r="V10" s="40">
        <v>0</v>
      </c>
      <c r="W10" s="41">
        <v>0</v>
      </c>
      <c r="X10" s="41">
        <v>0</v>
      </c>
      <c r="Y10" s="99">
        <f t="shared" si="1"/>
        <v>0</v>
      </c>
      <c r="Z10" s="40">
        <v>0</v>
      </c>
      <c r="AA10" s="41">
        <v>0</v>
      </c>
      <c r="AB10" s="41">
        <v>0</v>
      </c>
      <c r="AC10" s="99">
        <f t="shared" si="2"/>
        <v>0</v>
      </c>
      <c r="AD10" s="40">
        <v>0</v>
      </c>
      <c r="AE10" s="41">
        <v>0</v>
      </c>
      <c r="AF10" s="41">
        <v>0</v>
      </c>
      <c r="AG10" s="99">
        <f t="shared" si="3"/>
        <v>0</v>
      </c>
      <c r="AH10" s="40">
        <v>0</v>
      </c>
      <c r="AI10" s="41">
        <v>0</v>
      </c>
      <c r="AJ10" s="41">
        <v>0</v>
      </c>
      <c r="AK10" s="99">
        <f t="shared" si="4"/>
        <v>0</v>
      </c>
      <c r="AL10" s="40">
        <v>0</v>
      </c>
      <c r="AM10" s="41">
        <v>0</v>
      </c>
      <c r="AN10" s="41">
        <v>0</v>
      </c>
      <c r="AO10" s="99">
        <f t="shared" si="5"/>
        <v>0</v>
      </c>
      <c r="AP10" s="40">
        <v>0</v>
      </c>
      <c r="AQ10" s="41">
        <v>0</v>
      </c>
      <c r="AR10" s="41">
        <v>0</v>
      </c>
      <c r="AS10" s="99">
        <f t="shared" si="6"/>
        <v>0</v>
      </c>
    </row>
    <row r="11" spans="1:45" ht="12.75" customHeight="1">
      <c r="A11" s="36" t="s">
        <v>96</v>
      </c>
      <c r="B11" s="36" t="s">
        <v>97</v>
      </c>
      <c r="C11" s="23" t="s">
        <v>55</v>
      </c>
      <c r="D11" s="54">
        <v>1</v>
      </c>
      <c r="E11" s="60">
        <f>I11+M11+Q11+U11+Y11+AC11+AG11+AK11+AO11+AS11</f>
        <v>43</v>
      </c>
      <c r="F11" s="47">
        <v>1</v>
      </c>
      <c r="G11" s="41">
        <v>5</v>
      </c>
      <c r="H11" s="41">
        <v>12</v>
      </c>
      <c r="I11" s="101">
        <f>H11+G11+F11</f>
        <v>18</v>
      </c>
      <c r="J11" s="40">
        <v>1</v>
      </c>
      <c r="K11" s="41">
        <v>5</v>
      </c>
      <c r="L11" s="41">
        <v>15</v>
      </c>
      <c r="M11" s="99">
        <f>L11+K11+J11</f>
        <v>21</v>
      </c>
      <c r="N11" s="40">
        <v>1</v>
      </c>
      <c r="O11" s="41">
        <v>3</v>
      </c>
      <c r="P11" s="41">
        <v>0</v>
      </c>
      <c r="Q11" s="99">
        <f>P11+O11+N11</f>
        <v>4</v>
      </c>
      <c r="R11" s="40">
        <v>0</v>
      </c>
      <c r="S11" s="41">
        <v>0</v>
      </c>
      <c r="T11" s="41">
        <v>0</v>
      </c>
      <c r="U11" s="99">
        <f t="shared" si="0"/>
        <v>0</v>
      </c>
      <c r="V11" s="40">
        <v>0</v>
      </c>
      <c r="W11" s="41">
        <v>0</v>
      </c>
      <c r="X11" s="41">
        <v>0</v>
      </c>
      <c r="Y11" s="99">
        <f t="shared" si="1"/>
        <v>0</v>
      </c>
      <c r="Z11" s="40">
        <v>0</v>
      </c>
      <c r="AA11" s="41">
        <v>0</v>
      </c>
      <c r="AB11" s="41">
        <v>0</v>
      </c>
      <c r="AC11" s="99">
        <f t="shared" si="2"/>
        <v>0</v>
      </c>
      <c r="AD11" s="40">
        <v>0</v>
      </c>
      <c r="AE11" s="41">
        <v>0</v>
      </c>
      <c r="AF11" s="41">
        <v>0</v>
      </c>
      <c r="AG11" s="99">
        <f t="shared" si="3"/>
        <v>0</v>
      </c>
      <c r="AH11" s="40">
        <v>0</v>
      </c>
      <c r="AI11" s="41">
        <v>0</v>
      </c>
      <c r="AJ11" s="41">
        <v>0</v>
      </c>
      <c r="AK11" s="99">
        <f t="shared" si="4"/>
        <v>0</v>
      </c>
      <c r="AL11" s="40">
        <v>0</v>
      </c>
      <c r="AM11" s="41">
        <v>0</v>
      </c>
      <c r="AN11" s="41">
        <v>0</v>
      </c>
      <c r="AO11" s="99">
        <f t="shared" si="5"/>
        <v>0</v>
      </c>
      <c r="AP11" s="40">
        <v>0</v>
      </c>
      <c r="AQ11" s="41">
        <v>0</v>
      </c>
      <c r="AR11" s="41">
        <v>0</v>
      </c>
      <c r="AS11" s="99">
        <f t="shared" si="6"/>
        <v>0</v>
      </c>
    </row>
    <row r="12" spans="1:45" ht="12.75" customHeight="1">
      <c r="A12" s="36" t="s">
        <v>106</v>
      </c>
      <c r="B12" s="36" t="s">
        <v>98</v>
      </c>
      <c r="C12" s="23" t="s">
        <v>255</v>
      </c>
      <c r="D12" s="54">
        <v>11</v>
      </c>
      <c r="E12" s="60">
        <f>I12+M12+Q12+U12+Y12+AC12+AG12+AK12+AO12+AS12</f>
        <v>42</v>
      </c>
      <c r="F12" s="47">
        <v>1</v>
      </c>
      <c r="G12" s="41">
        <v>2</v>
      </c>
      <c r="H12" s="41">
        <v>0</v>
      </c>
      <c r="I12" s="101">
        <f>H12+G12+F12</f>
        <v>3</v>
      </c>
      <c r="J12" s="40">
        <v>1</v>
      </c>
      <c r="K12" s="41">
        <v>5</v>
      </c>
      <c r="L12" s="41">
        <v>6</v>
      </c>
      <c r="M12" s="99">
        <f>L12+K12+J12</f>
        <v>12</v>
      </c>
      <c r="N12" s="40">
        <v>2</v>
      </c>
      <c r="O12" s="41">
        <v>5</v>
      </c>
      <c r="P12" s="41">
        <v>20</v>
      </c>
      <c r="Q12" s="99">
        <f>P12+O12+N12</f>
        <v>27</v>
      </c>
      <c r="R12" s="40">
        <v>0</v>
      </c>
      <c r="S12" s="41">
        <v>0</v>
      </c>
      <c r="T12" s="41">
        <v>0</v>
      </c>
      <c r="U12" s="99">
        <f t="shared" si="0"/>
        <v>0</v>
      </c>
      <c r="V12" s="40">
        <v>0</v>
      </c>
      <c r="W12" s="41">
        <v>0</v>
      </c>
      <c r="X12" s="41">
        <v>0</v>
      </c>
      <c r="Y12" s="99">
        <f t="shared" si="1"/>
        <v>0</v>
      </c>
      <c r="Z12" s="40">
        <v>0</v>
      </c>
      <c r="AA12" s="41">
        <v>0</v>
      </c>
      <c r="AB12" s="41">
        <v>0</v>
      </c>
      <c r="AC12" s="99">
        <f t="shared" si="2"/>
        <v>0</v>
      </c>
      <c r="AD12" s="40">
        <v>0</v>
      </c>
      <c r="AE12" s="41">
        <v>0</v>
      </c>
      <c r="AF12" s="41">
        <v>0</v>
      </c>
      <c r="AG12" s="99">
        <f t="shared" si="3"/>
        <v>0</v>
      </c>
      <c r="AH12" s="40">
        <v>0</v>
      </c>
      <c r="AI12" s="41">
        <v>0</v>
      </c>
      <c r="AJ12" s="41">
        <v>0</v>
      </c>
      <c r="AK12" s="99">
        <f t="shared" si="4"/>
        <v>0</v>
      </c>
      <c r="AL12" s="40">
        <v>0</v>
      </c>
      <c r="AM12" s="41">
        <v>0</v>
      </c>
      <c r="AN12" s="41">
        <v>0</v>
      </c>
      <c r="AO12" s="99">
        <f t="shared" si="5"/>
        <v>0</v>
      </c>
      <c r="AP12" s="40">
        <v>0</v>
      </c>
      <c r="AQ12" s="41">
        <v>0</v>
      </c>
      <c r="AR12" s="41">
        <v>0</v>
      </c>
      <c r="AS12" s="99">
        <f t="shared" si="6"/>
        <v>0</v>
      </c>
    </row>
    <row r="13" spans="1:45" ht="12.75" customHeight="1">
      <c r="A13" s="36" t="s">
        <v>101</v>
      </c>
      <c r="B13" s="36" t="s">
        <v>99</v>
      </c>
      <c r="C13" s="15" t="s">
        <v>250</v>
      </c>
      <c r="D13" s="54">
        <v>19</v>
      </c>
      <c r="E13" s="60">
        <f>I13+M13+Q13+U13+Y13+AC13+AG13+AK13+AO13+AS13</f>
        <v>41</v>
      </c>
      <c r="F13" s="47">
        <v>1</v>
      </c>
      <c r="G13" s="41">
        <v>0</v>
      </c>
      <c r="H13" s="41">
        <v>0</v>
      </c>
      <c r="I13" s="101">
        <f>H13+G13+F13</f>
        <v>1</v>
      </c>
      <c r="J13" s="40">
        <v>1</v>
      </c>
      <c r="K13" s="41">
        <v>3</v>
      </c>
      <c r="L13" s="41">
        <v>15</v>
      </c>
      <c r="M13" s="99">
        <f>L13+K13+J13</f>
        <v>19</v>
      </c>
      <c r="N13" s="40">
        <v>1</v>
      </c>
      <c r="O13" s="41">
        <v>5</v>
      </c>
      <c r="P13" s="41">
        <v>15</v>
      </c>
      <c r="Q13" s="99">
        <f>P13+O13+N13</f>
        <v>21</v>
      </c>
      <c r="R13" s="40">
        <v>0</v>
      </c>
      <c r="S13" s="41">
        <v>0</v>
      </c>
      <c r="T13" s="41">
        <v>0</v>
      </c>
      <c r="U13" s="99">
        <f t="shared" si="0"/>
        <v>0</v>
      </c>
      <c r="V13" s="40">
        <v>0</v>
      </c>
      <c r="W13" s="41">
        <v>0</v>
      </c>
      <c r="X13" s="41">
        <v>0</v>
      </c>
      <c r="Y13" s="99">
        <f t="shared" si="1"/>
        <v>0</v>
      </c>
      <c r="Z13" s="40">
        <v>0</v>
      </c>
      <c r="AA13" s="41">
        <v>0</v>
      </c>
      <c r="AB13" s="41">
        <v>0</v>
      </c>
      <c r="AC13" s="99">
        <f t="shared" si="2"/>
        <v>0</v>
      </c>
      <c r="AD13" s="40">
        <v>0</v>
      </c>
      <c r="AE13" s="41">
        <v>0</v>
      </c>
      <c r="AF13" s="41">
        <v>0</v>
      </c>
      <c r="AG13" s="99">
        <f t="shared" si="3"/>
        <v>0</v>
      </c>
      <c r="AH13" s="40">
        <v>0</v>
      </c>
      <c r="AI13" s="41">
        <v>0</v>
      </c>
      <c r="AJ13" s="41">
        <v>0</v>
      </c>
      <c r="AK13" s="99">
        <f t="shared" si="4"/>
        <v>0</v>
      </c>
      <c r="AL13" s="40">
        <v>0</v>
      </c>
      <c r="AM13" s="41">
        <v>0</v>
      </c>
      <c r="AN13" s="41">
        <v>0</v>
      </c>
      <c r="AO13" s="99">
        <f t="shared" si="5"/>
        <v>0</v>
      </c>
      <c r="AP13" s="40">
        <v>0</v>
      </c>
      <c r="AQ13" s="41">
        <v>0</v>
      </c>
      <c r="AR13" s="41">
        <v>0</v>
      </c>
      <c r="AS13" s="99">
        <f t="shared" si="6"/>
        <v>0</v>
      </c>
    </row>
    <row r="14" spans="1:45" ht="12.75" customHeight="1">
      <c r="A14" s="36" t="s">
        <v>100</v>
      </c>
      <c r="B14" s="36" t="s">
        <v>100</v>
      </c>
      <c r="C14" s="23" t="s">
        <v>43</v>
      </c>
      <c r="D14" s="55">
        <v>96</v>
      </c>
      <c r="E14" s="60">
        <f>I14+M14+Q14+U14+Y14+AC14+AG14+AK14+AO14+AS14</f>
        <v>32</v>
      </c>
      <c r="F14" s="47">
        <v>1</v>
      </c>
      <c r="G14" s="41">
        <v>2</v>
      </c>
      <c r="H14" s="41">
        <v>2</v>
      </c>
      <c r="I14" s="101">
        <f>H14+G14+F14</f>
        <v>5</v>
      </c>
      <c r="J14" s="40">
        <v>1</v>
      </c>
      <c r="K14" s="41">
        <v>5</v>
      </c>
      <c r="L14" s="41">
        <v>10</v>
      </c>
      <c r="M14" s="99">
        <f>L14+K14+J14</f>
        <v>16</v>
      </c>
      <c r="N14" s="40">
        <v>1</v>
      </c>
      <c r="O14" s="41">
        <v>4</v>
      </c>
      <c r="P14" s="41">
        <v>6</v>
      </c>
      <c r="Q14" s="99">
        <f>P14+O14+N14</f>
        <v>11</v>
      </c>
      <c r="R14" s="40">
        <v>0</v>
      </c>
      <c r="S14" s="41">
        <v>0</v>
      </c>
      <c r="T14" s="41">
        <v>0</v>
      </c>
      <c r="U14" s="99">
        <f t="shared" si="0"/>
        <v>0</v>
      </c>
      <c r="V14" s="40">
        <v>0</v>
      </c>
      <c r="W14" s="41">
        <v>0</v>
      </c>
      <c r="X14" s="41">
        <v>0</v>
      </c>
      <c r="Y14" s="99">
        <f t="shared" si="1"/>
        <v>0</v>
      </c>
      <c r="Z14" s="40">
        <v>0</v>
      </c>
      <c r="AA14" s="41">
        <v>0</v>
      </c>
      <c r="AB14" s="41">
        <v>0</v>
      </c>
      <c r="AC14" s="99">
        <f t="shared" si="2"/>
        <v>0</v>
      </c>
      <c r="AD14" s="40">
        <v>0</v>
      </c>
      <c r="AE14" s="41">
        <v>0</v>
      </c>
      <c r="AF14" s="41">
        <v>0</v>
      </c>
      <c r="AG14" s="99">
        <f t="shared" si="3"/>
        <v>0</v>
      </c>
      <c r="AH14" s="40">
        <v>0</v>
      </c>
      <c r="AI14" s="41">
        <v>0</v>
      </c>
      <c r="AJ14" s="41">
        <v>0</v>
      </c>
      <c r="AK14" s="99">
        <f t="shared" si="4"/>
        <v>0</v>
      </c>
      <c r="AL14" s="40">
        <v>0</v>
      </c>
      <c r="AM14" s="41">
        <v>0</v>
      </c>
      <c r="AN14" s="41">
        <v>0</v>
      </c>
      <c r="AO14" s="99">
        <f t="shared" si="5"/>
        <v>0</v>
      </c>
      <c r="AP14" s="40">
        <v>0</v>
      </c>
      <c r="AQ14" s="41">
        <v>0</v>
      </c>
      <c r="AR14" s="41">
        <v>0</v>
      </c>
      <c r="AS14" s="99">
        <f t="shared" si="6"/>
        <v>0</v>
      </c>
    </row>
    <row r="15" spans="1:45" ht="12.75" customHeight="1">
      <c r="A15" s="36" t="s">
        <v>99</v>
      </c>
      <c r="B15" s="36" t="s">
        <v>101</v>
      </c>
      <c r="C15" s="23" t="s">
        <v>139</v>
      </c>
      <c r="D15" s="55">
        <v>16</v>
      </c>
      <c r="E15" s="60">
        <f>I15+M15+Q15+U15+Y15+AC15+AG15+AK15+AO15+AS15</f>
        <v>30</v>
      </c>
      <c r="F15" s="47">
        <v>1</v>
      </c>
      <c r="G15" s="41">
        <v>3</v>
      </c>
      <c r="H15" s="41">
        <v>12</v>
      </c>
      <c r="I15" s="101">
        <f>H15+G15+F15</f>
        <v>16</v>
      </c>
      <c r="J15" s="40">
        <v>1</v>
      </c>
      <c r="K15" s="41">
        <v>1</v>
      </c>
      <c r="L15" s="41">
        <v>3</v>
      </c>
      <c r="M15" s="99">
        <f>L15+K15+J15</f>
        <v>5</v>
      </c>
      <c r="N15" s="40">
        <v>1</v>
      </c>
      <c r="O15" s="41">
        <v>0</v>
      </c>
      <c r="P15" s="41">
        <v>8</v>
      </c>
      <c r="Q15" s="99">
        <f>P15+O15+N15</f>
        <v>9</v>
      </c>
      <c r="R15" s="40">
        <v>0</v>
      </c>
      <c r="S15" s="41">
        <v>0</v>
      </c>
      <c r="T15" s="41">
        <v>0</v>
      </c>
      <c r="U15" s="99">
        <f t="shared" si="0"/>
        <v>0</v>
      </c>
      <c r="V15" s="40">
        <v>0</v>
      </c>
      <c r="W15" s="41">
        <v>0</v>
      </c>
      <c r="X15" s="41">
        <v>0</v>
      </c>
      <c r="Y15" s="99">
        <f t="shared" si="1"/>
        <v>0</v>
      </c>
      <c r="Z15" s="40">
        <v>0</v>
      </c>
      <c r="AA15" s="41">
        <v>0</v>
      </c>
      <c r="AB15" s="41">
        <v>0</v>
      </c>
      <c r="AC15" s="99">
        <f t="shared" si="2"/>
        <v>0</v>
      </c>
      <c r="AD15" s="40">
        <v>0</v>
      </c>
      <c r="AE15" s="41">
        <v>0</v>
      </c>
      <c r="AF15" s="41">
        <v>0</v>
      </c>
      <c r="AG15" s="99">
        <f t="shared" si="3"/>
        <v>0</v>
      </c>
      <c r="AH15" s="40">
        <v>0</v>
      </c>
      <c r="AI15" s="41">
        <v>0</v>
      </c>
      <c r="AJ15" s="41">
        <v>0</v>
      </c>
      <c r="AK15" s="99">
        <f t="shared" si="4"/>
        <v>0</v>
      </c>
      <c r="AL15" s="40">
        <v>0</v>
      </c>
      <c r="AM15" s="41">
        <v>0</v>
      </c>
      <c r="AN15" s="41">
        <v>0</v>
      </c>
      <c r="AO15" s="99">
        <f t="shared" si="5"/>
        <v>0</v>
      </c>
      <c r="AP15" s="40">
        <v>0</v>
      </c>
      <c r="AQ15" s="41">
        <v>0</v>
      </c>
      <c r="AR15" s="41">
        <v>0</v>
      </c>
      <c r="AS15" s="99">
        <f t="shared" si="6"/>
        <v>0</v>
      </c>
    </row>
    <row r="16" spans="1:45" ht="12.75" customHeight="1">
      <c r="A16" s="36" t="s">
        <v>98</v>
      </c>
      <c r="B16" s="36" t="s">
        <v>102</v>
      </c>
      <c r="C16" s="28" t="s">
        <v>158</v>
      </c>
      <c r="D16" s="67">
        <v>20</v>
      </c>
      <c r="E16" s="60">
        <f>I16+M16+Q16+U16+Y16+AC16+AG16+AK16+AO16+AS16</f>
        <v>24</v>
      </c>
      <c r="F16" s="47">
        <v>1</v>
      </c>
      <c r="G16" s="41">
        <v>4</v>
      </c>
      <c r="H16" s="41">
        <v>15</v>
      </c>
      <c r="I16" s="101">
        <f>H16+G16+F16</f>
        <v>20</v>
      </c>
      <c r="J16" s="40">
        <v>1</v>
      </c>
      <c r="K16" s="41">
        <v>1</v>
      </c>
      <c r="L16" s="41">
        <v>1</v>
      </c>
      <c r="M16" s="99">
        <f>L16+K16+J16</f>
        <v>3</v>
      </c>
      <c r="N16" s="40">
        <v>1</v>
      </c>
      <c r="O16" s="41">
        <v>0</v>
      </c>
      <c r="P16" s="41">
        <v>0</v>
      </c>
      <c r="Q16" s="99">
        <f>P16+O16+N16</f>
        <v>1</v>
      </c>
      <c r="R16" s="40">
        <v>0</v>
      </c>
      <c r="S16" s="41">
        <v>0</v>
      </c>
      <c r="T16" s="41">
        <v>0</v>
      </c>
      <c r="U16" s="99">
        <f t="shared" si="0"/>
        <v>0</v>
      </c>
      <c r="V16" s="40">
        <v>0</v>
      </c>
      <c r="W16" s="41">
        <v>0</v>
      </c>
      <c r="X16" s="41">
        <v>0</v>
      </c>
      <c r="Y16" s="99">
        <f t="shared" si="1"/>
        <v>0</v>
      </c>
      <c r="Z16" s="40">
        <v>0</v>
      </c>
      <c r="AA16" s="41">
        <v>0</v>
      </c>
      <c r="AB16" s="41">
        <v>0</v>
      </c>
      <c r="AC16" s="99">
        <f t="shared" si="2"/>
        <v>0</v>
      </c>
      <c r="AD16" s="40">
        <v>0</v>
      </c>
      <c r="AE16" s="41">
        <v>0</v>
      </c>
      <c r="AF16" s="41">
        <v>0</v>
      </c>
      <c r="AG16" s="99">
        <f t="shared" si="3"/>
        <v>0</v>
      </c>
      <c r="AH16" s="40">
        <v>0</v>
      </c>
      <c r="AI16" s="41">
        <v>0</v>
      </c>
      <c r="AJ16" s="41">
        <v>0</v>
      </c>
      <c r="AK16" s="99">
        <f t="shared" si="4"/>
        <v>0</v>
      </c>
      <c r="AL16" s="40">
        <v>0</v>
      </c>
      <c r="AM16" s="41">
        <v>0</v>
      </c>
      <c r="AN16" s="41">
        <v>0</v>
      </c>
      <c r="AO16" s="99">
        <f t="shared" si="5"/>
        <v>0</v>
      </c>
      <c r="AP16" s="40">
        <v>0</v>
      </c>
      <c r="AQ16" s="41">
        <v>0</v>
      </c>
      <c r="AR16" s="41">
        <v>0</v>
      </c>
      <c r="AS16" s="99">
        <f t="shared" si="6"/>
        <v>0</v>
      </c>
    </row>
    <row r="17" spans="1:45" ht="12.75" customHeight="1">
      <c r="A17" s="36" t="s">
        <v>105</v>
      </c>
      <c r="B17" s="36" t="s">
        <v>103</v>
      </c>
      <c r="C17" s="15" t="s">
        <v>248</v>
      </c>
      <c r="D17" s="54">
        <v>28</v>
      </c>
      <c r="E17" s="60">
        <f>I17+M17+Q17+U17+Y17+AC17+AG17+AK17+AO17+AS17</f>
        <v>20</v>
      </c>
      <c r="F17" s="47">
        <v>0</v>
      </c>
      <c r="G17" s="41">
        <v>0</v>
      </c>
      <c r="H17" s="41">
        <v>0</v>
      </c>
      <c r="I17" s="101">
        <f>H17+G17+F17</f>
        <v>0</v>
      </c>
      <c r="J17" s="40">
        <v>1</v>
      </c>
      <c r="K17" s="41">
        <v>3</v>
      </c>
      <c r="L17" s="41">
        <v>12</v>
      </c>
      <c r="M17" s="99">
        <f>L17+K17+J17</f>
        <v>16</v>
      </c>
      <c r="N17" s="40">
        <v>1</v>
      </c>
      <c r="O17" s="41">
        <v>0</v>
      </c>
      <c r="P17" s="41">
        <v>3</v>
      </c>
      <c r="Q17" s="99">
        <f>P17+O17+N17</f>
        <v>4</v>
      </c>
      <c r="R17" s="40">
        <v>0</v>
      </c>
      <c r="S17" s="41">
        <v>0</v>
      </c>
      <c r="T17" s="41">
        <v>0</v>
      </c>
      <c r="U17" s="99">
        <f t="shared" si="0"/>
        <v>0</v>
      </c>
      <c r="V17" s="40">
        <v>0</v>
      </c>
      <c r="W17" s="41">
        <v>0</v>
      </c>
      <c r="X17" s="41">
        <v>0</v>
      </c>
      <c r="Y17" s="99">
        <f t="shared" si="1"/>
        <v>0</v>
      </c>
      <c r="Z17" s="40">
        <v>0</v>
      </c>
      <c r="AA17" s="41">
        <v>0</v>
      </c>
      <c r="AB17" s="41">
        <v>0</v>
      </c>
      <c r="AC17" s="99">
        <f t="shared" si="2"/>
        <v>0</v>
      </c>
      <c r="AD17" s="40">
        <v>0</v>
      </c>
      <c r="AE17" s="41">
        <v>0</v>
      </c>
      <c r="AF17" s="41">
        <v>0</v>
      </c>
      <c r="AG17" s="99">
        <f t="shared" si="3"/>
        <v>0</v>
      </c>
      <c r="AH17" s="40">
        <v>0</v>
      </c>
      <c r="AI17" s="41">
        <v>0</v>
      </c>
      <c r="AJ17" s="41">
        <v>0</v>
      </c>
      <c r="AK17" s="99">
        <f t="shared" si="4"/>
        <v>0</v>
      </c>
      <c r="AL17" s="40">
        <v>0</v>
      </c>
      <c r="AM17" s="41">
        <v>0</v>
      </c>
      <c r="AN17" s="41">
        <v>0</v>
      </c>
      <c r="AO17" s="99">
        <f t="shared" si="5"/>
        <v>0</v>
      </c>
      <c r="AP17" s="40">
        <v>0</v>
      </c>
      <c r="AQ17" s="41">
        <v>0</v>
      </c>
      <c r="AR17" s="41">
        <v>0</v>
      </c>
      <c r="AS17" s="99">
        <f t="shared" si="6"/>
        <v>0</v>
      </c>
    </row>
    <row r="18" spans="1:45" ht="12.75" customHeight="1">
      <c r="A18" s="36" t="s">
        <v>102</v>
      </c>
      <c r="B18" s="36" t="s">
        <v>104</v>
      </c>
      <c r="C18" s="23" t="s">
        <v>265</v>
      </c>
      <c r="D18" s="54">
        <v>41</v>
      </c>
      <c r="E18" s="60">
        <f>I18+M18+Q18+U18+Y18+AC18+AG18+AK18+AO18+AS18</f>
        <v>20</v>
      </c>
      <c r="F18" s="47">
        <v>1</v>
      </c>
      <c r="G18" s="41">
        <v>4</v>
      </c>
      <c r="H18" s="41">
        <v>10</v>
      </c>
      <c r="I18" s="101">
        <f>H18+G18+F18</f>
        <v>15</v>
      </c>
      <c r="J18" s="40">
        <v>1</v>
      </c>
      <c r="K18" s="41">
        <v>0</v>
      </c>
      <c r="L18" s="41">
        <v>4</v>
      </c>
      <c r="M18" s="99">
        <f>L18+K18+J18</f>
        <v>5</v>
      </c>
      <c r="N18" s="40">
        <v>0</v>
      </c>
      <c r="O18" s="41">
        <v>0</v>
      </c>
      <c r="P18" s="41">
        <v>0</v>
      </c>
      <c r="Q18" s="99">
        <f>P18+O18+N18</f>
        <v>0</v>
      </c>
      <c r="R18" s="40">
        <v>0</v>
      </c>
      <c r="S18" s="41">
        <v>0</v>
      </c>
      <c r="T18" s="41">
        <v>0</v>
      </c>
      <c r="U18" s="99">
        <f t="shared" si="0"/>
        <v>0</v>
      </c>
      <c r="V18" s="40">
        <v>0</v>
      </c>
      <c r="W18" s="41">
        <v>0</v>
      </c>
      <c r="X18" s="41">
        <v>0</v>
      </c>
      <c r="Y18" s="99">
        <f t="shared" si="1"/>
        <v>0</v>
      </c>
      <c r="Z18" s="40">
        <v>0</v>
      </c>
      <c r="AA18" s="41">
        <v>0</v>
      </c>
      <c r="AB18" s="41">
        <v>0</v>
      </c>
      <c r="AC18" s="99">
        <f t="shared" si="2"/>
        <v>0</v>
      </c>
      <c r="AD18" s="40">
        <v>0</v>
      </c>
      <c r="AE18" s="41">
        <v>0</v>
      </c>
      <c r="AF18" s="41">
        <v>0</v>
      </c>
      <c r="AG18" s="99">
        <f t="shared" si="3"/>
        <v>0</v>
      </c>
      <c r="AH18" s="40">
        <v>0</v>
      </c>
      <c r="AI18" s="41">
        <v>0</v>
      </c>
      <c r="AJ18" s="41">
        <v>0</v>
      </c>
      <c r="AK18" s="99">
        <f t="shared" si="4"/>
        <v>0</v>
      </c>
      <c r="AL18" s="40">
        <v>0</v>
      </c>
      <c r="AM18" s="41">
        <v>0</v>
      </c>
      <c r="AN18" s="41">
        <v>0</v>
      </c>
      <c r="AO18" s="99">
        <f t="shared" si="5"/>
        <v>0</v>
      </c>
      <c r="AP18" s="40">
        <v>0</v>
      </c>
      <c r="AQ18" s="41">
        <v>0</v>
      </c>
      <c r="AR18" s="41">
        <v>0</v>
      </c>
      <c r="AS18" s="99">
        <f t="shared" si="6"/>
        <v>0</v>
      </c>
    </row>
    <row r="19" spans="1:45" ht="12.75" customHeight="1">
      <c r="A19" s="36" t="s">
        <v>127</v>
      </c>
      <c r="B19" s="36" t="s">
        <v>105</v>
      </c>
      <c r="C19" s="23" t="s">
        <v>197</v>
      </c>
      <c r="D19" s="55">
        <v>29</v>
      </c>
      <c r="E19" s="60">
        <f>I19+M19+Q19+U19+Y19+AC19+AG19+AK19+AO19+AS19</f>
        <v>18</v>
      </c>
      <c r="F19" s="47">
        <v>1</v>
      </c>
      <c r="G19" s="41">
        <v>0</v>
      </c>
      <c r="H19" s="41">
        <v>0</v>
      </c>
      <c r="I19" s="101">
        <f>H19+G19+F19</f>
        <v>1</v>
      </c>
      <c r="J19" s="40">
        <v>1</v>
      </c>
      <c r="K19" s="41">
        <v>0</v>
      </c>
      <c r="L19" s="41">
        <v>0</v>
      </c>
      <c r="M19" s="99">
        <f>L19+K19+J19</f>
        <v>1</v>
      </c>
      <c r="N19" s="40">
        <v>1</v>
      </c>
      <c r="O19" s="41">
        <v>3</v>
      </c>
      <c r="P19" s="41">
        <v>12</v>
      </c>
      <c r="Q19" s="99">
        <f>P19+O19+N19</f>
        <v>16</v>
      </c>
      <c r="R19" s="40">
        <v>0</v>
      </c>
      <c r="S19" s="41">
        <v>0</v>
      </c>
      <c r="T19" s="41">
        <v>0</v>
      </c>
      <c r="U19" s="99">
        <f t="shared" si="0"/>
        <v>0</v>
      </c>
      <c r="V19" s="40">
        <v>0</v>
      </c>
      <c r="W19" s="41">
        <v>0</v>
      </c>
      <c r="X19" s="41">
        <v>0</v>
      </c>
      <c r="Y19" s="99">
        <f t="shared" si="1"/>
        <v>0</v>
      </c>
      <c r="Z19" s="40">
        <v>0</v>
      </c>
      <c r="AA19" s="41">
        <v>0</v>
      </c>
      <c r="AB19" s="41">
        <v>0</v>
      </c>
      <c r="AC19" s="99">
        <f t="shared" si="2"/>
        <v>0</v>
      </c>
      <c r="AD19" s="40">
        <v>0</v>
      </c>
      <c r="AE19" s="41">
        <v>0</v>
      </c>
      <c r="AF19" s="41">
        <v>0</v>
      </c>
      <c r="AG19" s="99">
        <f t="shared" si="3"/>
        <v>0</v>
      </c>
      <c r="AH19" s="40">
        <v>0</v>
      </c>
      <c r="AI19" s="41">
        <v>0</v>
      </c>
      <c r="AJ19" s="41">
        <v>0</v>
      </c>
      <c r="AK19" s="99">
        <f t="shared" si="4"/>
        <v>0</v>
      </c>
      <c r="AL19" s="40">
        <v>0</v>
      </c>
      <c r="AM19" s="41">
        <v>0</v>
      </c>
      <c r="AN19" s="41">
        <v>0</v>
      </c>
      <c r="AO19" s="99">
        <f t="shared" si="5"/>
        <v>0</v>
      </c>
      <c r="AP19" s="40">
        <v>0</v>
      </c>
      <c r="AQ19" s="41">
        <v>0</v>
      </c>
      <c r="AR19" s="41">
        <v>0</v>
      </c>
      <c r="AS19" s="99">
        <f t="shared" si="6"/>
        <v>0</v>
      </c>
    </row>
    <row r="20" spans="1:45" ht="12.75" customHeight="1">
      <c r="A20" s="36" t="s">
        <v>103</v>
      </c>
      <c r="B20" s="36" t="s">
        <v>106</v>
      </c>
      <c r="C20" s="23" t="s">
        <v>284</v>
      </c>
      <c r="D20" s="54">
        <v>86</v>
      </c>
      <c r="E20" s="60">
        <f>I20+M20+Q20+U20+Y20+AC20+AG20+AK20+AO20+AS20</f>
        <v>18</v>
      </c>
      <c r="F20" s="47">
        <v>1</v>
      </c>
      <c r="G20" s="41">
        <v>2</v>
      </c>
      <c r="H20" s="41">
        <v>15</v>
      </c>
      <c r="I20" s="101">
        <f>H20+G20+F20</f>
        <v>18</v>
      </c>
      <c r="J20" s="40">
        <v>0</v>
      </c>
      <c r="K20" s="41">
        <v>0</v>
      </c>
      <c r="L20" s="41">
        <v>0</v>
      </c>
      <c r="M20" s="99">
        <f>L20+K20+J20</f>
        <v>0</v>
      </c>
      <c r="N20" s="40">
        <v>0</v>
      </c>
      <c r="O20" s="41">
        <v>0</v>
      </c>
      <c r="P20" s="41">
        <v>0</v>
      </c>
      <c r="Q20" s="99">
        <f>P20+O20+N20</f>
        <v>0</v>
      </c>
      <c r="R20" s="40">
        <v>0</v>
      </c>
      <c r="S20" s="41">
        <v>0</v>
      </c>
      <c r="T20" s="41">
        <v>0</v>
      </c>
      <c r="U20" s="99">
        <f t="shared" si="0"/>
        <v>0</v>
      </c>
      <c r="V20" s="40">
        <v>0</v>
      </c>
      <c r="W20" s="41">
        <v>0</v>
      </c>
      <c r="X20" s="41">
        <v>0</v>
      </c>
      <c r="Y20" s="99">
        <f t="shared" si="1"/>
        <v>0</v>
      </c>
      <c r="Z20" s="40">
        <v>0</v>
      </c>
      <c r="AA20" s="41">
        <v>0</v>
      </c>
      <c r="AB20" s="41">
        <v>0</v>
      </c>
      <c r="AC20" s="99">
        <f t="shared" si="2"/>
        <v>0</v>
      </c>
      <c r="AD20" s="40">
        <v>0</v>
      </c>
      <c r="AE20" s="41">
        <v>0</v>
      </c>
      <c r="AF20" s="41">
        <v>0</v>
      </c>
      <c r="AG20" s="99">
        <f t="shared" si="3"/>
        <v>0</v>
      </c>
      <c r="AH20" s="40">
        <v>0</v>
      </c>
      <c r="AI20" s="41">
        <v>0</v>
      </c>
      <c r="AJ20" s="41">
        <v>0</v>
      </c>
      <c r="AK20" s="99">
        <f t="shared" si="4"/>
        <v>0</v>
      </c>
      <c r="AL20" s="40">
        <v>0</v>
      </c>
      <c r="AM20" s="41">
        <v>0</v>
      </c>
      <c r="AN20" s="41">
        <v>0</v>
      </c>
      <c r="AO20" s="99">
        <f t="shared" si="5"/>
        <v>0</v>
      </c>
      <c r="AP20" s="40">
        <v>0</v>
      </c>
      <c r="AQ20" s="41">
        <v>0</v>
      </c>
      <c r="AR20" s="41">
        <v>0</v>
      </c>
      <c r="AS20" s="99">
        <f t="shared" si="6"/>
        <v>0</v>
      </c>
    </row>
    <row r="21" spans="1:45" ht="12.75" customHeight="1">
      <c r="A21" s="36" t="s">
        <v>104</v>
      </c>
      <c r="B21" s="36" t="s">
        <v>74</v>
      </c>
      <c r="C21" s="15" t="s">
        <v>28</v>
      </c>
      <c r="D21" s="54">
        <v>104</v>
      </c>
      <c r="E21" s="60">
        <f>I21+M21+Q21+U21+Y21+AC21+AG21+AK21+AO21+AS21</f>
        <v>18</v>
      </c>
      <c r="F21" s="47">
        <v>2</v>
      </c>
      <c r="G21" s="41">
        <v>0</v>
      </c>
      <c r="H21" s="41">
        <v>6</v>
      </c>
      <c r="I21" s="101">
        <f>H21+G21+F21</f>
        <v>8</v>
      </c>
      <c r="J21" s="40">
        <v>1</v>
      </c>
      <c r="K21" s="41">
        <v>0</v>
      </c>
      <c r="L21" s="41">
        <v>8</v>
      </c>
      <c r="M21" s="99">
        <f>L21+K21+J21</f>
        <v>9</v>
      </c>
      <c r="N21" s="40">
        <v>1</v>
      </c>
      <c r="O21" s="41">
        <v>0</v>
      </c>
      <c r="P21" s="41">
        <v>0</v>
      </c>
      <c r="Q21" s="99">
        <f>P21+O21+N21</f>
        <v>1</v>
      </c>
      <c r="R21" s="40">
        <v>0</v>
      </c>
      <c r="S21" s="41">
        <v>0</v>
      </c>
      <c r="T21" s="41">
        <v>0</v>
      </c>
      <c r="U21" s="99">
        <f t="shared" si="0"/>
        <v>0</v>
      </c>
      <c r="V21" s="40">
        <v>0</v>
      </c>
      <c r="W21" s="41">
        <v>0</v>
      </c>
      <c r="X21" s="41">
        <v>0</v>
      </c>
      <c r="Y21" s="99">
        <f t="shared" si="1"/>
        <v>0</v>
      </c>
      <c r="Z21" s="40">
        <v>0</v>
      </c>
      <c r="AA21" s="41">
        <v>0</v>
      </c>
      <c r="AB21" s="41">
        <v>0</v>
      </c>
      <c r="AC21" s="99">
        <f t="shared" si="2"/>
        <v>0</v>
      </c>
      <c r="AD21" s="40">
        <v>0</v>
      </c>
      <c r="AE21" s="41">
        <v>0</v>
      </c>
      <c r="AF21" s="41">
        <v>0</v>
      </c>
      <c r="AG21" s="99">
        <f t="shared" si="3"/>
        <v>0</v>
      </c>
      <c r="AH21" s="40">
        <v>0</v>
      </c>
      <c r="AI21" s="41">
        <v>0</v>
      </c>
      <c r="AJ21" s="41">
        <v>0</v>
      </c>
      <c r="AK21" s="99">
        <f t="shared" si="4"/>
        <v>0</v>
      </c>
      <c r="AL21" s="40">
        <v>0</v>
      </c>
      <c r="AM21" s="41">
        <v>0</v>
      </c>
      <c r="AN21" s="41">
        <v>0</v>
      </c>
      <c r="AO21" s="99">
        <f t="shared" si="5"/>
        <v>0</v>
      </c>
      <c r="AP21" s="40">
        <v>0</v>
      </c>
      <c r="AQ21" s="41">
        <v>0</v>
      </c>
      <c r="AR21" s="41">
        <v>0</v>
      </c>
      <c r="AS21" s="99">
        <f t="shared" si="6"/>
        <v>0</v>
      </c>
    </row>
    <row r="22" spans="1:45" ht="12.75" customHeight="1">
      <c r="A22" s="36" t="s">
        <v>39</v>
      </c>
      <c r="B22" s="36" t="s">
        <v>107</v>
      </c>
      <c r="C22" s="28" t="s">
        <v>365</v>
      </c>
      <c r="D22" s="67">
        <v>113</v>
      </c>
      <c r="E22" s="60">
        <f>I22+M22+Q22+U22+Y22+AC22+AG22+AK22+AO22+AS22</f>
        <v>17</v>
      </c>
      <c r="F22" s="47">
        <v>0</v>
      </c>
      <c r="G22" s="41">
        <v>0</v>
      </c>
      <c r="H22" s="41">
        <v>0</v>
      </c>
      <c r="I22" s="101">
        <f>H22+G22+F22</f>
        <v>0</v>
      </c>
      <c r="J22" s="40">
        <v>0</v>
      </c>
      <c r="K22" s="41">
        <v>0</v>
      </c>
      <c r="L22" s="41">
        <v>0</v>
      </c>
      <c r="M22" s="99">
        <f>L22+K22+J22</f>
        <v>0</v>
      </c>
      <c r="N22" s="40">
        <v>1</v>
      </c>
      <c r="O22" s="41">
        <v>4</v>
      </c>
      <c r="P22" s="41">
        <v>12</v>
      </c>
      <c r="Q22" s="99">
        <f>P22+O22+N22</f>
        <v>17</v>
      </c>
      <c r="R22" s="40">
        <v>0</v>
      </c>
      <c r="S22" s="41">
        <v>0</v>
      </c>
      <c r="T22" s="41">
        <v>0</v>
      </c>
      <c r="U22" s="99">
        <f t="shared" si="0"/>
        <v>0</v>
      </c>
      <c r="V22" s="40">
        <v>0</v>
      </c>
      <c r="W22" s="41">
        <v>0</v>
      </c>
      <c r="X22" s="41">
        <v>0</v>
      </c>
      <c r="Y22" s="99">
        <f t="shared" si="1"/>
        <v>0</v>
      </c>
      <c r="Z22" s="40">
        <v>0</v>
      </c>
      <c r="AA22" s="41">
        <v>0</v>
      </c>
      <c r="AB22" s="41">
        <v>0</v>
      </c>
      <c r="AC22" s="99">
        <f t="shared" si="2"/>
        <v>0</v>
      </c>
      <c r="AD22" s="40">
        <v>0</v>
      </c>
      <c r="AE22" s="41">
        <v>0</v>
      </c>
      <c r="AF22" s="41">
        <v>0</v>
      </c>
      <c r="AG22" s="99">
        <f t="shared" si="3"/>
        <v>0</v>
      </c>
      <c r="AH22" s="40">
        <v>0</v>
      </c>
      <c r="AI22" s="41">
        <v>0</v>
      </c>
      <c r="AJ22" s="41">
        <v>0</v>
      </c>
      <c r="AK22" s="99">
        <f t="shared" si="4"/>
        <v>0</v>
      </c>
      <c r="AL22" s="40">
        <v>0</v>
      </c>
      <c r="AM22" s="41">
        <v>0</v>
      </c>
      <c r="AN22" s="41">
        <v>0</v>
      </c>
      <c r="AO22" s="99">
        <f t="shared" si="5"/>
        <v>0</v>
      </c>
      <c r="AP22" s="40">
        <v>0</v>
      </c>
      <c r="AQ22" s="41">
        <v>0</v>
      </c>
      <c r="AR22" s="41">
        <v>0</v>
      </c>
      <c r="AS22" s="99">
        <f t="shared" si="6"/>
        <v>0</v>
      </c>
    </row>
    <row r="23" spans="1:45" ht="12.75" customHeight="1">
      <c r="A23" s="36" t="s">
        <v>74</v>
      </c>
      <c r="B23" s="36" t="s">
        <v>108</v>
      </c>
      <c r="C23" s="23" t="s">
        <v>67</v>
      </c>
      <c r="D23" s="54">
        <v>15</v>
      </c>
      <c r="E23" s="60">
        <f>I23+M23+Q23+U23+Y23+AC23+AG23+AK23+AO23+AS23</f>
        <v>14</v>
      </c>
      <c r="F23" s="47">
        <v>0</v>
      </c>
      <c r="G23" s="41">
        <v>0</v>
      </c>
      <c r="H23" s="41">
        <v>0</v>
      </c>
      <c r="I23" s="101">
        <f>H23+G23+F23</f>
        <v>0</v>
      </c>
      <c r="J23" s="40">
        <v>1</v>
      </c>
      <c r="K23" s="41">
        <v>3</v>
      </c>
      <c r="L23" s="41">
        <v>10</v>
      </c>
      <c r="M23" s="99">
        <f>L23+K23+J23</f>
        <v>14</v>
      </c>
      <c r="N23" s="40">
        <v>0</v>
      </c>
      <c r="O23" s="41">
        <v>0</v>
      </c>
      <c r="P23" s="41">
        <v>0</v>
      </c>
      <c r="Q23" s="99">
        <f>P23+O23+N23</f>
        <v>0</v>
      </c>
      <c r="R23" s="40">
        <v>0</v>
      </c>
      <c r="S23" s="41">
        <v>0</v>
      </c>
      <c r="T23" s="41">
        <v>0</v>
      </c>
      <c r="U23" s="99">
        <f t="shared" si="0"/>
        <v>0</v>
      </c>
      <c r="V23" s="40">
        <v>0</v>
      </c>
      <c r="W23" s="41">
        <v>0</v>
      </c>
      <c r="X23" s="41">
        <v>0</v>
      </c>
      <c r="Y23" s="99">
        <f t="shared" si="1"/>
        <v>0</v>
      </c>
      <c r="Z23" s="40">
        <v>0</v>
      </c>
      <c r="AA23" s="41">
        <v>0</v>
      </c>
      <c r="AB23" s="41">
        <v>0</v>
      </c>
      <c r="AC23" s="99">
        <f t="shared" si="2"/>
        <v>0</v>
      </c>
      <c r="AD23" s="40">
        <v>0</v>
      </c>
      <c r="AE23" s="41">
        <v>0</v>
      </c>
      <c r="AF23" s="41">
        <v>0</v>
      </c>
      <c r="AG23" s="99">
        <f t="shared" si="3"/>
        <v>0</v>
      </c>
      <c r="AH23" s="40">
        <v>0</v>
      </c>
      <c r="AI23" s="41">
        <v>0</v>
      </c>
      <c r="AJ23" s="41">
        <v>0</v>
      </c>
      <c r="AK23" s="99">
        <f t="shared" si="4"/>
        <v>0</v>
      </c>
      <c r="AL23" s="40">
        <v>0</v>
      </c>
      <c r="AM23" s="41">
        <v>0</v>
      </c>
      <c r="AN23" s="41">
        <v>0</v>
      </c>
      <c r="AO23" s="99">
        <f t="shared" si="5"/>
        <v>0</v>
      </c>
      <c r="AP23" s="40">
        <v>0</v>
      </c>
      <c r="AQ23" s="41">
        <v>0</v>
      </c>
      <c r="AR23" s="41">
        <v>0</v>
      </c>
      <c r="AS23" s="99">
        <f t="shared" si="6"/>
        <v>0</v>
      </c>
    </row>
    <row r="24" spans="1:45" ht="12.75" customHeight="1">
      <c r="A24" s="36" t="s">
        <v>107</v>
      </c>
      <c r="B24" s="36" t="s">
        <v>109</v>
      </c>
      <c r="C24" s="23" t="s">
        <v>182</v>
      </c>
      <c r="D24" s="54">
        <v>57</v>
      </c>
      <c r="E24" s="60">
        <f>I24+M24+Q24+U24+Y24+AC24+AG24+AK24+AO24+AS24</f>
        <v>14</v>
      </c>
      <c r="F24" s="47">
        <v>1</v>
      </c>
      <c r="G24" s="41">
        <v>0</v>
      </c>
      <c r="H24" s="41">
        <v>0</v>
      </c>
      <c r="I24" s="101">
        <f>H24+G24+F24</f>
        <v>1</v>
      </c>
      <c r="J24" s="40">
        <v>1</v>
      </c>
      <c r="K24" s="41">
        <v>4</v>
      </c>
      <c r="L24" s="41">
        <v>8</v>
      </c>
      <c r="M24" s="99">
        <f>L24+K24+J24</f>
        <v>13</v>
      </c>
      <c r="N24" s="40">
        <v>0</v>
      </c>
      <c r="O24" s="41">
        <v>0</v>
      </c>
      <c r="P24" s="41">
        <v>0</v>
      </c>
      <c r="Q24" s="99">
        <f>P24+O24+N24</f>
        <v>0</v>
      </c>
      <c r="R24" s="40">
        <v>0</v>
      </c>
      <c r="S24" s="41">
        <v>0</v>
      </c>
      <c r="T24" s="41">
        <v>0</v>
      </c>
      <c r="U24" s="99">
        <f t="shared" si="0"/>
        <v>0</v>
      </c>
      <c r="V24" s="40">
        <v>0</v>
      </c>
      <c r="W24" s="41">
        <v>0</v>
      </c>
      <c r="X24" s="41">
        <v>0</v>
      </c>
      <c r="Y24" s="99">
        <f t="shared" si="1"/>
        <v>0</v>
      </c>
      <c r="Z24" s="40">
        <v>0</v>
      </c>
      <c r="AA24" s="41">
        <v>0</v>
      </c>
      <c r="AB24" s="41">
        <v>0</v>
      </c>
      <c r="AC24" s="99">
        <f t="shared" si="2"/>
        <v>0</v>
      </c>
      <c r="AD24" s="40">
        <v>0</v>
      </c>
      <c r="AE24" s="41">
        <v>0</v>
      </c>
      <c r="AF24" s="41">
        <v>0</v>
      </c>
      <c r="AG24" s="99">
        <f t="shared" si="3"/>
        <v>0</v>
      </c>
      <c r="AH24" s="40">
        <v>0</v>
      </c>
      <c r="AI24" s="41">
        <v>0</v>
      </c>
      <c r="AJ24" s="41">
        <v>0</v>
      </c>
      <c r="AK24" s="99">
        <f t="shared" si="4"/>
        <v>0</v>
      </c>
      <c r="AL24" s="40">
        <v>0</v>
      </c>
      <c r="AM24" s="41">
        <v>0</v>
      </c>
      <c r="AN24" s="41">
        <v>0</v>
      </c>
      <c r="AO24" s="99">
        <f t="shared" si="5"/>
        <v>0</v>
      </c>
      <c r="AP24" s="40">
        <v>0</v>
      </c>
      <c r="AQ24" s="41">
        <v>0</v>
      </c>
      <c r="AR24" s="41">
        <v>0</v>
      </c>
      <c r="AS24" s="99">
        <f t="shared" si="6"/>
        <v>0</v>
      </c>
    </row>
    <row r="25" spans="1:45" ht="12.75" customHeight="1">
      <c r="A25" s="36" t="s">
        <v>109</v>
      </c>
      <c r="B25" s="36" t="s">
        <v>110</v>
      </c>
      <c r="C25" s="28" t="s">
        <v>308</v>
      </c>
      <c r="D25" s="67">
        <v>105</v>
      </c>
      <c r="E25" s="60">
        <f>I25+M25+Q25+U25+Y25+AC25+AG25+AK25+AO25+AS25</f>
        <v>14</v>
      </c>
      <c r="F25" s="47">
        <v>1</v>
      </c>
      <c r="G25" s="41">
        <v>1</v>
      </c>
      <c r="H25" s="41">
        <v>3</v>
      </c>
      <c r="I25" s="101">
        <f>H25+G25+F25</f>
        <v>5</v>
      </c>
      <c r="J25" s="40">
        <v>1</v>
      </c>
      <c r="K25" s="41">
        <v>0</v>
      </c>
      <c r="L25" s="41">
        <v>6</v>
      </c>
      <c r="M25" s="99">
        <f>L25+K25+J25</f>
        <v>7</v>
      </c>
      <c r="N25" s="40">
        <v>1</v>
      </c>
      <c r="O25" s="41">
        <v>1</v>
      </c>
      <c r="P25" s="41">
        <v>0</v>
      </c>
      <c r="Q25" s="99">
        <f>P25+O25+N25</f>
        <v>2</v>
      </c>
      <c r="R25" s="40">
        <v>0</v>
      </c>
      <c r="S25" s="41">
        <v>0</v>
      </c>
      <c r="T25" s="41">
        <v>0</v>
      </c>
      <c r="U25" s="99">
        <f t="shared" si="0"/>
        <v>0</v>
      </c>
      <c r="V25" s="40">
        <v>0</v>
      </c>
      <c r="W25" s="41">
        <v>0</v>
      </c>
      <c r="X25" s="41">
        <v>0</v>
      </c>
      <c r="Y25" s="99">
        <f t="shared" si="1"/>
        <v>0</v>
      </c>
      <c r="Z25" s="40">
        <v>0</v>
      </c>
      <c r="AA25" s="41">
        <v>0</v>
      </c>
      <c r="AB25" s="41">
        <v>0</v>
      </c>
      <c r="AC25" s="99">
        <f t="shared" si="2"/>
        <v>0</v>
      </c>
      <c r="AD25" s="40">
        <v>0</v>
      </c>
      <c r="AE25" s="41">
        <v>0</v>
      </c>
      <c r="AF25" s="41">
        <v>0</v>
      </c>
      <c r="AG25" s="99">
        <f t="shared" si="3"/>
        <v>0</v>
      </c>
      <c r="AH25" s="40">
        <v>0</v>
      </c>
      <c r="AI25" s="41">
        <v>0</v>
      </c>
      <c r="AJ25" s="41">
        <v>0</v>
      </c>
      <c r="AK25" s="99">
        <f t="shared" si="4"/>
        <v>0</v>
      </c>
      <c r="AL25" s="40">
        <v>0</v>
      </c>
      <c r="AM25" s="41">
        <v>0</v>
      </c>
      <c r="AN25" s="41">
        <v>0</v>
      </c>
      <c r="AO25" s="99">
        <f t="shared" si="5"/>
        <v>0</v>
      </c>
      <c r="AP25" s="40">
        <v>0</v>
      </c>
      <c r="AQ25" s="41">
        <v>0</v>
      </c>
      <c r="AR25" s="41">
        <v>0</v>
      </c>
      <c r="AS25" s="99">
        <f t="shared" si="6"/>
        <v>0</v>
      </c>
    </row>
    <row r="26" spans="1:45" ht="12.75" customHeight="1">
      <c r="A26" s="36" t="s">
        <v>117</v>
      </c>
      <c r="B26" s="36" t="s">
        <v>71</v>
      </c>
      <c r="C26" s="23" t="s">
        <v>183</v>
      </c>
      <c r="D26" s="55">
        <v>21</v>
      </c>
      <c r="E26" s="60">
        <f>I26+M26+Q26+U26+Y26+AC26+AG26+AK26+AO26+AS26</f>
        <v>13</v>
      </c>
      <c r="F26" s="47">
        <v>1</v>
      </c>
      <c r="G26" s="41">
        <v>1</v>
      </c>
      <c r="H26" s="41">
        <v>0</v>
      </c>
      <c r="I26" s="101">
        <f>H26+G26+F26</f>
        <v>2</v>
      </c>
      <c r="J26" s="40">
        <v>1</v>
      </c>
      <c r="K26" s="41">
        <v>0</v>
      </c>
      <c r="L26" s="41">
        <v>3</v>
      </c>
      <c r="M26" s="99">
        <f>L26+K26+J26</f>
        <v>4</v>
      </c>
      <c r="N26" s="40">
        <v>1</v>
      </c>
      <c r="O26" s="41">
        <v>0</v>
      </c>
      <c r="P26" s="41">
        <v>6</v>
      </c>
      <c r="Q26" s="99">
        <f>P26+O26+N26</f>
        <v>7</v>
      </c>
      <c r="R26" s="40">
        <v>0</v>
      </c>
      <c r="S26" s="41">
        <v>0</v>
      </c>
      <c r="T26" s="41">
        <v>0</v>
      </c>
      <c r="U26" s="99">
        <f t="shared" si="0"/>
        <v>0</v>
      </c>
      <c r="V26" s="40">
        <v>0</v>
      </c>
      <c r="W26" s="41">
        <v>0</v>
      </c>
      <c r="X26" s="41">
        <v>0</v>
      </c>
      <c r="Y26" s="99">
        <f t="shared" si="1"/>
        <v>0</v>
      </c>
      <c r="Z26" s="40">
        <v>0</v>
      </c>
      <c r="AA26" s="41">
        <v>0</v>
      </c>
      <c r="AB26" s="41">
        <v>0</v>
      </c>
      <c r="AC26" s="99">
        <f t="shared" si="2"/>
        <v>0</v>
      </c>
      <c r="AD26" s="40">
        <v>0</v>
      </c>
      <c r="AE26" s="41">
        <v>0</v>
      </c>
      <c r="AF26" s="41">
        <v>0</v>
      </c>
      <c r="AG26" s="99">
        <f t="shared" si="3"/>
        <v>0</v>
      </c>
      <c r="AH26" s="40">
        <v>0</v>
      </c>
      <c r="AI26" s="41">
        <v>0</v>
      </c>
      <c r="AJ26" s="41">
        <v>0</v>
      </c>
      <c r="AK26" s="99">
        <f t="shared" si="4"/>
        <v>0</v>
      </c>
      <c r="AL26" s="40">
        <v>0</v>
      </c>
      <c r="AM26" s="41">
        <v>0</v>
      </c>
      <c r="AN26" s="41">
        <v>0</v>
      </c>
      <c r="AO26" s="99">
        <f t="shared" si="5"/>
        <v>0</v>
      </c>
      <c r="AP26" s="40">
        <v>0</v>
      </c>
      <c r="AQ26" s="41">
        <v>0</v>
      </c>
      <c r="AR26" s="41">
        <v>0</v>
      </c>
      <c r="AS26" s="99">
        <f t="shared" si="6"/>
        <v>0</v>
      </c>
    </row>
    <row r="27" spans="1:45" ht="12.75" customHeight="1">
      <c r="A27" s="36" t="s">
        <v>121</v>
      </c>
      <c r="B27" s="36" t="s">
        <v>111</v>
      </c>
      <c r="C27" s="23" t="s">
        <v>256</v>
      </c>
      <c r="D27" s="54">
        <v>26</v>
      </c>
      <c r="E27" s="60">
        <f>I27+M27+Q27+U27+Y27+AC27+AG27+AK27+AO27+AS27</f>
        <v>13</v>
      </c>
      <c r="F27" s="47">
        <v>1</v>
      </c>
      <c r="G27" s="41">
        <v>0</v>
      </c>
      <c r="H27" s="41">
        <v>0</v>
      </c>
      <c r="I27" s="101">
        <f>H27+G27+F27</f>
        <v>1</v>
      </c>
      <c r="J27" s="40">
        <v>1</v>
      </c>
      <c r="K27" s="41">
        <v>0</v>
      </c>
      <c r="L27" s="41">
        <v>2</v>
      </c>
      <c r="M27" s="99">
        <f>L27+K27+J27</f>
        <v>3</v>
      </c>
      <c r="N27" s="40">
        <v>1</v>
      </c>
      <c r="O27" s="41">
        <v>0</v>
      </c>
      <c r="P27" s="41">
        <v>8</v>
      </c>
      <c r="Q27" s="99">
        <f>P27+O27+N27</f>
        <v>9</v>
      </c>
      <c r="R27" s="40">
        <v>0</v>
      </c>
      <c r="S27" s="41">
        <v>0</v>
      </c>
      <c r="T27" s="41">
        <v>0</v>
      </c>
      <c r="U27" s="99">
        <f t="shared" si="0"/>
        <v>0</v>
      </c>
      <c r="V27" s="40">
        <v>0</v>
      </c>
      <c r="W27" s="41">
        <v>0</v>
      </c>
      <c r="X27" s="41">
        <v>0</v>
      </c>
      <c r="Y27" s="99">
        <f t="shared" si="1"/>
        <v>0</v>
      </c>
      <c r="Z27" s="40">
        <v>0</v>
      </c>
      <c r="AA27" s="41">
        <v>0</v>
      </c>
      <c r="AB27" s="41">
        <v>0</v>
      </c>
      <c r="AC27" s="99">
        <f t="shared" si="2"/>
        <v>0</v>
      </c>
      <c r="AD27" s="40">
        <v>0</v>
      </c>
      <c r="AE27" s="41">
        <v>0</v>
      </c>
      <c r="AF27" s="41">
        <v>0</v>
      </c>
      <c r="AG27" s="99">
        <f t="shared" si="3"/>
        <v>0</v>
      </c>
      <c r="AH27" s="40">
        <v>0</v>
      </c>
      <c r="AI27" s="41">
        <v>0</v>
      </c>
      <c r="AJ27" s="41">
        <v>0</v>
      </c>
      <c r="AK27" s="99">
        <f t="shared" si="4"/>
        <v>0</v>
      </c>
      <c r="AL27" s="40">
        <v>0</v>
      </c>
      <c r="AM27" s="41">
        <v>0</v>
      </c>
      <c r="AN27" s="41">
        <v>0</v>
      </c>
      <c r="AO27" s="99">
        <f t="shared" si="5"/>
        <v>0</v>
      </c>
      <c r="AP27" s="40">
        <v>0</v>
      </c>
      <c r="AQ27" s="41">
        <v>0</v>
      </c>
      <c r="AR27" s="41">
        <v>0</v>
      </c>
      <c r="AS27" s="99">
        <f t="shared" si="6"/>
        <v>0</v>
      </c>
    </row>
    <row r="28" spans="1:45" ht="12.75" customHeight="1">
      <c r="A28" s="36" t="s">
        <v>39</v>
      </c>
      <c r="B28" s="36" t="s">
        <v>88</v>
      </c>
      <c r="C28" s="23" t="s">
        <v>366</v>
      </c>
      <c r="D28" s="55">
        <v>114</v>
      </c>
      <c r="E28" s="60">
        <f>I28+M28+Q28+U28+Y28+AC28+AG28+AK28+AO28+AS28</f>
        <v>13</v>
      </c>
      <c r="F28" s="47">
        <v>0</v>
      </c>
      <c r="G28" s="41">
        <v>0</v>
      </c>
      <c r="H28" s="41">
        <v>0</v>
      </c>
      <c r="I28" s="101">
        <f>H28+G28+F28</f>
        <v>0</v>
      </c>
      <c r="J28" s="40">
        <v>0</v>
      </c>
      <c r="K28" s="41">
        <v>0</v>
      </c>
      <c r="L28" s="41">
        <v>0</v>
      </c>
      <c r="M28" s="99">
        <f>L28+K28+J28</f>
        <v>0</v>
      </c>
      <c r="N28" s="40">
        <v>1</v>
      </c>
      <c r="O28" s="41">
        <v>2</v>
      </c>
      <c r="P28" s="41">
        <v>10</v>
      </c>
      <c r="Q28" s="99">
        <f>P28+O28+N28</f>
        <v>13</v>
      </c>
      <c r="R28" s="40">
        <v>0</v>
      </c>
      <c r="S28" s="41">
        <v>0</v>
      </c>
      <c r="T28" s="41">
        <v>0</v>
      </c>
      <c r="U28" s="99">
        <f t="shared" si="0"/>
        <v>0</v>
      </c>
      <c r="V28" s="40">
        <v>0</v>
      </c>
      <c r="W28" s="41">
        <v>0</v>
      </c>
      <c r="X28" s="41">
        <v>0</v>
      </c>
      <c r="Y28" s="99">
        <f t="shared" si="1"/>
        <v>0</v>
      </c>
      <c r="Z28" s="40">
        <v>0</v>
      </c>
      <c r="AA28" s="41">
        <v>0</v>
      </c>
      <c r="AB28" s="41">
        <v>0</v>
      </c>
      <c r="AC28" s="99">
        <f t="shared" si="2"/>
        <v>0</v>
      </c>
      <c r="AD28" s="40">
        <v>0</v>
      </c>
      <c r="AE28" s="41">
        <v>0</v>
      </c>
      <c r="AF28" s="41">
        <v>0</v>
      </c>
      <c r="AG28" s="99">
        <f t="shared" si="3"/>
        <v>0</v>
      </c>
      <c r="AH28" s="40">
        <v>0</v>
      </c>
      <c r="AI28" s="41">
        <v>0</v>
      </c>
      <c r="AJ28" s="41">
        <v>0</v>
      </c>
      <c r="AK28" s="99">
        <f t="shared" si="4"/>
        <v>0</v>
      </c>
      <c r="AL28" s="40">
        <v>0</v>
      </c>
      <c r="AM28" s="41">
        <v>0</v>
      </c>
      <c r="AN28" s="41">
        <v>0</v>
      </c>
      <c r="AO28" s="99">
        <f t="shared" si="5"/>
        <v>0</v>
      </c>
      <c r="AP28" s="40">
        <v>0</v>
      </c>
      <c r="AQ28" s="41">
        <v>0</v>
      </c>
      <c r="AR28" s="41">
        <v>0</v>
      </c>
      <c r="AS28" s="99">
        <f t="shared" si="6"/>
        <v>0</v>
      </c>
    </row>
    <row r="29" spans="1:45" ht="12.75" customHeight="1">
      <c r="A29" s="36" t="s">
        <v>108</v>
      </c>
      <c r="B29" s="36" t="s">
        <v>117</v>
      </c>
      <c r="C29" s="23" t="s">
        <v>175</v>
      </c>
      <c r="D29" s="55">
        <v>7</v>
      </c>
      <c r="E29" s="60">
        <f>I29+M29+Q29+U29+Y29+AC29+AG29+AK29+AO29+AS29</f>
        <v>12</v>
      </c>
      <c r="F29" s="47">
        <v>1</v>
      </c>
      <c r="G29" s="41">
        <v>1</v>
      </c>
      <c r="H29" s="41">
        <v>10</v>
      </c>
      <c r="I29" s="101">
        <f>H29+G29+F29</f>
        <v>12</v>
      </c>
      <c r="J29" s="40">
        <v>0</v>
      </c>
      <c r="K29" s="41">
        <v>0</v>
      </c>
      <c r="L29" s="41">
        <v>0</v>
      </c>
      <c r="M29" s="99">
        <f>L29+K29+J29</f>
        <v>0</v>
      </c>
      <c r="N29" s="40">
        <v>0</v>
      </c>
      <c r="O29" s="41">
        <v>0</v>
      </c>
      <c r="P29" s="41">
        <v>0</v>
      </c>
      <c r="Q29" s="99">
        <f>P29+O29+N29</f>
        <v>0</v>
      </c>
      <c r="R29" s="40">
        <v>0</v>
      </c>
      <c r="S29" s="41">
        <v>0</v>
      </c>
      <c r="T29" s="41">
        <v>0</v>
      </c>
      <c r="U29" s="99">
        <f t="shared" si="0"/>
        <v>0</v>
      </c>
      <c r="V29" s="40">
        <v>0</v>
      </c>
      <c r="W29" s="41">
        <v>0</v>
      </c>
      <c r="X29" s="41">
        <v>0</v>
      </c>
      <c r="Y29" s="99">
        <f t="shared" si="1"/>
        <v>0</v>
      </c>
      <c r="Z29" s="40">
        <v>0</v>
      </c>
      <c r="AA29" s="41">
        <v>0</v>
      </c>
      <c r="AB29" s="41">
        <v>0</v>
      </c>
      <c r="AC29" s="99">
        <f t="shared" si="2"/>
        <v>0</v>
      </c>
      <c r="AD29" s="40">
        <v>0</v>
      </c>
      <c r="AE29" s="41">
        <v>0</v>
      </c>
      <c r="AF29" s="41">
        <v>0</v>
      </c>
      <c r="AG29" s="99">
        <f t="shared" si="3"/>
        <v>0</v>
      </c>
      <c r="AH29" s="40">
        <v>0</v>
      </c>
      <c r="AI29" s="41">
        <v>0</v>
      </c>
      <c r="AJ29" s="41">
        <v>0</v>
      </c>
      <c r="AK29" s="99">
        <f t="shared" si="4"/>
        <v>0</v>
      </c>
      <c r="AL29" s="40">
        <v>0</v>
      </c>
      <c r="AM29" s="41">
        <v>0</v>
      </c>
      <c r="AN29" s="41">
        <v>0</v>
      </c>
      <c r="AO29" s="99">
        <f t="shared" si="5"/>
        <v>0</v>
      </c>
      <c r="AP29" s="40">
        <v>0</v>
      </c>
      <c r="AQ29" s="41">
        <v>0</v>
      </c>
      <c r="AR29" s="41">
        <v>0</v>
      </c>
      <c r="AS29" s="99">
        <f t="shared" si="6"/>
        <v>0</v>
      </c>
    </row>
    <row r="30" spans="1:45" ht="12.75" customHeight="1">
      <c r="A30" s="36" t="s">
        <v>110</v>
      </c>
      <c r="B30" s="36" t="s">
        <v>118</v>
      </c>
      <c r="C30" s="23" t="s">
        <v>228</v>
      </c>
      <c r="D30" s="54">
        <v>68</v>
      </c>
      <c r="E30" s="60">
        <f>I30+M30+Q30+U30+Y30+AC30+AG30+AK30+AO30+AS30</f>
        <v>12</v>
      </c>
      <c r="F30" s="47">
        <v>1</v>
      </c>
      <c r="G30" s="41">
        <v>4</v>
      </c>
      <c r="H30" s="41">
        <v>6</v>
      </c>
      <c r="I30" s="101">
        <f>H30+G30+F30</f>
        <v>11</v>
      </c>
      <c r="J30" s="40">
        <v>0</v>
      </c>
      <c r="K30" s="41">
        <v>0</v>
      </c>
      <c r="L30" s="41">
        <v>0</v>
      </c>
      <c r="M30" s="99">
        <f>L30+K30+J30</f>
        <v>0</v>
      </c>
      <c r="N30" s="40">
        <v>1</v>
      </c>
      <c r="O30" s="41">
        <v>0</v>
      </c>
      <c r="P30" s="41">
        <v>0</v>
      </c>
      <c r="Q30" s="99">
        <f>P30+O30+N30</f>
        <v>1</v>
      </c>
      <c r="R30" s="40">
        <v>0</v>
      </c>
      <c r="S30" s="41">
        <v>0</v>
      </c>
      <c r="T30" s="41">
        <v>0</v>
      </c>
      <c r="U30" s="99">
        <f t="shared" si="0"/>
        <v>0</v>
      </c>
      <c r="V30" s="40">
        <v>0</v>
      </c>
      <c r="W30" s="41">
        <v>0</v>
      </c>
      <c r="X30" s="41">
        <v>0</v>
      </c>
      <c r="Y30" s="99">
        <f t="shared" si="1"/>
        <v>0</v>
      </c>
      <c r="Z30" s="40">
        <v>0</v>
      </c>
      <c r="AA30" s="41">
        <v>0</v>
      </c>
      <c r="AB30" s="41">
        <v>0</v>
      </c>
      <c r="AC30" s="99">
        <f t="shared" si="2"/>
        <v>0</v>
      </c>
      <c r="AD30" s="40">
        <v>0</v>
      </c>
      <c r="AE30" s="41">
        <v>0</v>
      </c>
      <c r="AF30" s="41">
        <v>0</v>
      </c>
      <c r="AG30" s="99">
        <f t="shared" si="3"/>
        <v>0</v>
      </c>
      <c r="AH30" s="40">
        <v>0</v>
      </c>
      <c r="AI30" s="41">
        <v>0</v>
      </c>
      <c r="AJ30" s="41">
        <v>0</v>
      </c>
      <c r="AK30" s="99">
        <f t="shared" si="4"/>
        <v>0</v>
      </c>
      <c r="AL30" s="40">
        <v>0</v>
      </c>
      <c r="AM30" s="41">
        <v>0</v>
      </c>
      <c r="AN30" s="41">
        <v>0</v>
      </c>
      <c r="AO30" s="99">
        <f t="shared" si="5"/>
        <v>0</v>
      </c>
      <c r="AP30" s="40">
        <v>0</v>
      </c>
      <c r="AQ30" s="41">
        <v>0</v>
      </c>
      <c r="AR30" s="41">
        <v>0</v>
      </c>
      <c r="AS30" s="99">
        <f t="shared" si="6"/>
        <v>0</v>
      </c>
    </row>
    <row r="31" spans="1:45" ht="12.75" customHeight="1">
      <c r="A31" s="36" t="s">
        <v>71</v>
      </c>
      <c r="B31" s="36" t="s">
        <v>119</v>
      </c>
      <c r="C31" s="23" t="s">
        <v>223</v>
      </c>
      <c r="D31" s="54">
        <v>44</v>
      </c>
      <c r="E31" s="60">
        <f>I31+M31+Q31+U31+Y31+AC31+AG31+AK31+AO31+AS31</f>
        <v>10</v>
      </c>
      <c r="F31" s="47">
        <v>1</v>
      </c>
      <c r="G31" s="41">
        <v>0</v>
      </c>
      <c r="H31" s="41">
        <v>8</v>
      </c>
      <c r="I31" s="101">
        <f>H31+G31+F31</f>
        <v>9</v>
      </c>
      <c r="J31" s="40">
        <v>1</v>
      </c>
      <c r="K31" s="41">
        <v>0</v>
      </c>
      <c r="L31" s="41">
        <v>0</v>
      </c>
      <c r="M31" s="99">
        <f>L31+K31+J31</f>
        <v>1</v>
      </c>
      <c r="N31" s="40">
        <v>0</v>
      </c>
      <c r="O31" s="41">
        <v>0</v>
      </c>
      <c r="P31" s="41">
        <v>0</v>
      </c>
      <c r="Q31" s="99">
        <f>P31+O31+N31</f>
        <v>0</v>
      </c>
      <c r="R31" s="40">
        <v>0</v>
      </c>
      <c r="S31" s="41">
        <v>0</v>
      </c>
      <c r="T31" s="41">
        <v>0</v>
      </c>
      <c r="U31" s="99">
        <f t="shared" si="0"/>
        <v>0</v>
      </c>
      <c r="V31" s="40">
        <v>0</v>
      </c>
      <c r="W31" s="41">
        <v>0</v>
      </c>
      <c r="X31" s="41">
        <v>0</v>
      </c>
      <c r="Y31" s="99">
        <f t="shared" si="1"/>
        <v>0</v>
      </c>
      <c r="Z31" s="40">
        <v>0</v>
      </c>
      <c r="AA31" s="41">
        <v>0</v>
      </c>
      <c r="AB31" s="41">
        <v>0</v>
      </c>
      <c r="AC31" s="99">
        <f t="shared" si="2"/>
        <v>0</v>
      </c>
      <c r="AD31" s="40">
        <v>0</v>
      </c>
      <c r="AE31" s="41">
        <v>0</v>
      </c>
      <c r="AF31" s="41">
        <v>0</v>
      </c>
      <c r="AG31" s="99">
        <f t="shared" si="3"/>
        <v>0</v>
      </c>
      <c r="AH31" s="40">
        <v>0</v>
      </c>
      <c r="AI31" s="41">
        <v>0</v>
      </c>
      <c r="AJ31" s="41">
        <v>0</v>
      </c>
      <c r="AK31" s="99">
        <f t="shared" si="4"/>
        <v>0</v>
      </c>
      <c r="AL31" s="40">
        <v>0</v>
      </c>
      <c r="AM31" s="41">
        <v>0</v>
      </c>
      <c r="AN31" s="41">
        <v>0</v>
      </c>
      <c r="AO31" s="99">
        <f t="shared" si="5"/>
        <v>0</v>
      </c>
      <c r="AP31" s="40">
        <v>0</v>
      </c>
      <c r="AQ31" s="41">
        <v>0</v>
      </c>
      <c r="AR31" s="41">
        <v>0</v>
      </c>
      <c r="AS31" s="99">
        <f t="shared" si="6"/>
        <v>0</v>
      </c>
    </row>
    <row r="32" spans="1:45" ht="12.75" customHeight="1">
      <c r="A32" s="36" t="s">
        <v>88</v>
      </c>
      <c r="B32" s="36" t="s">
        <v>120</v>
      </c>
      <c r="C32" s="23" t="s">
        <v>132</v>
      </c>
      <c r="D32" s="54">
        <v>4</v>
      </c>
      <c r="E32" s="60">
        <f>I32+M32+Q32+U32+Y32+AC32+AG32+AK32+AO32+AS32</f>
        <v>9</v>
      </c>
      <c r="F32" s="47">
        <v>1</v>
      </c>
      <c r="G32" s="41">
        <v>0</v>
      </c>
      <c r="H32" s="41">
        <v>4</v>
      </c>
      <c r="I32" s="101">
        <f>H32+G32+F32</f>
        <v>5</v>
      </c>
      <c r="J32" s="40">
        <v>1</v>
      </c>
      <c r="K32" s="41">
        <v>0</v>
      </c>
      <c r="L32" s="41">
        <v>0</v>
      </c>
      <c r="M32" s="99">
        <f>L32+K32+J32</f>
        <v>1</v>
      </c>
      <c r="N32" s="40">
        <v>1</v>
      </c>
      <c r="O32" s="41">
        <v>0</v>
      </c>
      <c r="P32" s="41">
        <v>2</v>
      </c>
      <c r="Q32" s="99">
        <f>P32+O32+N32</f>
        <v>3</v>
      </c>
      <c r="R32" s="40">
        <v>0</v>
      </c>
      <c r="S32" s="41">
        <v>0</v>
      </c>
      <c r="T32" s="41">
        <v>0</v>
      </c>
      <c r="U32" s="99">
        <f t="shared" si="0"/>
        <v>0</v>
      </c>
      <c r="V32" s="40">
        <v>0</v>
      </c>
      <c r="W32" s="41">
        <v>0</v>
      </c>
      <c r="X32" s="41">
        <v>0</v>
      </c>
      <c r="Y32" s="99">
        <f t="shared" si="1"/>
        <v>0</v>
      </c>
      <c r="Z32" s="40">
        <v>0</v>
      </c>
      <c r="AA32" s="41">
        <v>0</v>
      </c>
      <c r="AB32" s="41">
        <v>0</v>
      </c>
      <c r="AC32" s="99">
        <f t="shared" si="2"/>
        <v>0</v>
      </c>
      <c r="AD32" s="40">
        <v>0</v>
      </c>
      <c r="AE32" s="41">
        <v>0</v>
      </c>
      <c r="AF32" s="41">
        <v>0</v>
      </c>
      <c r="AG32" s="99">
        <f t="shared" si="3"/>
        <v>0</v>
      </c>
      <c r="AH32" s="40">
        <v>0</v>
      </c>
      <c r="AI32" s="41">
        <v>0</v>
      </c>
      <c r="AJ32" s="41">
        <v>0</v>
      </c>
      <c r="AK32" s="99">
        <f t="shared" si="4"/>
        <v>0</v>
      </c>
      <c r="AL32" s="40">
        <v>0</v>
      </c>
      <c r="AM32" s="41">
        <v>0</v>
      </c>
      <c r="AN32" s="41">
        <v>0</v>
      </c>
      <c r="AO32" s="99">
        <f t="shared" si="5"/>
        <v>0</v>
      </c>
      <c r="AP32" s="40">
        <v>0</v>
      </c>
      <c r="AQ32" s="41">
        <v>0</v>
      </c>
      <c r="AR32" s="41">
        <v>0</v>
      </c>
      <c r="AS32" s="99">
        <f t="shared" si="6"/>
        <v>0</v>
      </c>
    </row>
    <row r="33" spans="1:45" ht="12.75" customHeight="1">
      <c r="A33" s="36" t="s">
        <v>89</v>
      </c>
      <c r="B33" s="36" t="s">
        <v>89</v>
      </c>
      <c r="C33" s="23" t="s">
        <v>32</v>
      </c>
      <c r="D33" s="54">
        <v>75</v>
      </c>
      <c r="E33" s="60">
        <f>I33+M33+Q33+U33+Y33+AC33+AG33+AK33+AO33+AS33</f>
        <v>9</v>
      </c>
      <c r="F33" s="47">
        <v>1</v>
      </c>
      <c r="G33" s="41">
        <v>3</v>
      </c>
      <c r="H33" s="41">
        <v>0</v>
      </c>
      <c r="I33" s="101">
        <f>H33+G33+F33</f>
        <v>4</v>
      </c>
      <c r="J33" s="40">
        <v>1</v>
      </c>
      <c r="K33" s="41">
        <v>0</v>
      </c>
      <c r="L33" s="41">
        <v>0</v>
      </c>
      <c r="M33" s="99">
        <f>L33+K33+J33</f>
        <v>1</v>
      </c>
      <c r="N33" s="40">
        <v>1</v>
      </c>
      <c r="O33" s="41">
        <v>3</v>
      </c>
      <c r="P33" s="41">
        <v>0</v>
      </c>
      <c r="Q33" s="99">
        <f>P33+O33+N33</f>
        <v>4</v>
      </c>
      <c r="R33" s="40">
        <v>0</v>
      </c>
      <c r="S33" s="41">
        <v>0</v>
      </c>
      <c r="T33" s="41">
        <v>0</v>
      </c>
      <c r="U33" s="99">
        <f t="shared" si="0"/>
        <v>0</v>
      </c>
      <c r="V33" s="40">
        <v>0</v>
      </c>
      <c r="W33" s="41">
        <v>0</v>
      </c>
      <c r="X33" s="41">
        <v>0</v>
      </c>
      <c r="Y33" s="99">
        <f t="shared" si="1"/>
        <v>0</v>
      </c>
      <c r="Z33" s="40">
        <v>0</v>
      </c>
      <c r="AA33" s="41">
        <v>0</v>
      </c>
      <c r="AB33" s="41">
        <v>0</v>
      </c>
      <c r="AC33" s="99">
        <f t="shared" si="2"/>
        <v>0</v>
      </c>
      <c r="AD33" s="40">
        <v>0</v>
      </c>
      <c r="AE33" s="41">
        <v>0</v>
      </c>
      <c r="AF33" s="41">
        <v>0</v>
      </c>
      <c r="AG33" s="99">
        <f t="shared" si="3"/>
        <v>0</v>
      </c>
      <c r="AH33" s="40">
        <v>0</v>
      </c>
      <c r="AI33" s="41">
        <v>0</v>
      </c>
      <c r="AJ33" s="41">
        <v>0</v>
      </c>
      <c r="AK33" s="99">
        <f t="shared" si="4"/>
        <v>0</v>
      </c>
      <c r="AL33" s="40">
        <v>0</v>
      </c>
      <c r="AM33" s="41">
        <v>0</v>
      </c>
      <c r="AN33" s="41">
        <v>0</v>
      </c>
      <c r="AO33" s="99">
        <f t="shared" si="5"/>
        <v>0</v>
      </c>
      <c r="AP33" s="40">
        <v>0</v>
      </c>
      <c r="AQ33" s="41">
        <v>0</v>
      </c>
      <c r="AR33" s="41">
        <v>0</v>
      </c>
      <c r="AS33" s="99">
        <f t="shared" si="6"/>
        <v>0</v>
      </c>
    </row>
    <row r="34" spans="1:45" ht="12.75" customHeight="1">
      <c r="A34" s="36" t="s">
        <v>111</v>
      </c>
      <c r="B34" s="36" t="s">
        <v>121</v>
      </c>
      <c r="C34" s="23" t="s">
        <v>157</v>
      </c>
      <c r="D34" s="55">
        <v>95</v>
      </c>
      <c r="E34" s="60">
        <f>I34+M34+Q34+U34+Y34+AC34+AG34+AK34+AO34+AS34</f>
        <v>9</v>
      </c>
      <c r="F34" s="47">
        <v>1</v>
      </c>
      <c r="G34" s="41">
        <v>0</v>
      </c>
      <c r="H34" s="41">
        <v>8</v>
      </c>
      <c r="I34" s="101">
        <f>H34+G34+F34</f>
        <v>9</v>
      </c>
      <c r="J34" s="40">
        <v>0</v>
      </c>
      <c r="K34" s="41">
        <v>0</v>
      </c>
      <c r="L34" s="41">
        <v>0</v>
      </c>
      <c r="M34" s="99">
        <f>L34+K34+J34</f>
        <v>0</v>
      </c>
      <c r="N34" s="40">
        <v>0</v>
      </c>
      <c r="O34" s="41">
        <v>0</v>
      </c>
      <c r="P34" s="41">
        <v>0</v>
      </c>
      <c r="Q34" s="99">
        <f>P34+O34+N34</f>
        <v>0</v>
      </c>
      <c r="R34" s="40">
        <v>0</v>
      </c>
      <c r="S34" s="41">
        <v>0</v>
      </c>
      <c r="T34" s="41">
        <v>0</v>
      </c>
      <c r="U34" s="99">
        <f t="shared" si="0"/>
        <v>0</v>
      </c>
      <c r="V34" s="40">
        <v>0</v>
      </c>
      <c r="W34" s="41">
        <v>0</v>
      </c>
      <c r="X34" s="41">
        <v>0</v>
      </c>
      <c r="Y34" s="99">
        <f t="shared" si="1"/>
        <v>0</v>
      </c>
      <c r="Z34" s="40">
        <v>0</v>
      </c>
      <c r="AA34" s="41">
        <v>0</v>
      </c>
      <c r="AB34" s="41">
        <v>0</v>
      </c>
      <c r="AC34" s="99">
        <f t="shared" si="2"/>
        <v>0</v>
      </c>
      <c r="AD34" s="40">
        <v>0</v>
      </c>
      <c r="AE34" s="41">
        <v>0</v>
      </c>
      <c r="AF34" s="41">
        <v>0</v>
      </c>
      <c r="AG34" s="99">
        <f t="shared" si="3"/>
        <v>0</v>
      </c>
      <c r="AH34" s="40">
        <v>0</v>
      </c>
      <c r="AI34" s="41">
        <v>0</v>
      </c>
      <c r="AJ34" s="41">
        <v>0</v>
      </c>
      <c r="AK34" s="99">
        <f t="shared" si="4"/>
        <v>0</v>
      </c>
      <c r="AL34" s="40">
        <v>0</v>
      </c>
      <c r="AM34" s="41">
        <v>0</v>
      </c>
      <c r="AN34" s="41">
        <v>0</v>
      </c>
      <c r="AO34" s="99">
        <f t="shared" si="5"/>
        <v>0</v>
      </c>
      <c r="AP34" s="40">
        <v>0</v>
      </c>
      <c r="AQ34" s="41">
        <v>0</v>
      </c>
      <c r="AR34" s="41">
        <v>0</v>
      </c>
      <c r="AS34" s="99">
        <f t="shared" si="6"/>
        <v>0</v>
      </c>
    </row>
    <row r="35" spans="1:45" ht="12.75" customHeight="1">
      <c r="A35" s="36" t="s">
        <v>125</v>
      </c>
      <c r="B35" s="36" t="s">
        <v>72</v>
      </c>
      <c r="C35" s="23" t="s">
        <v>58</v>
      </c>
      <c r="D35" s="55">
        <v>38</v>
      </c>
      <c r="E35" s="60">
        <f>I35+M35+Q35+U35+Y35+AC35+AG35+AK35+AO35+AS35</f>
        <v>8</v>
      </c>
      <c r="F35" s="47">
        <v>1</v>
      </c>
      <c r="G35" s="41">
        <v>0</v>
      </c>
      <c r="H35" s="41">
        <v>2</v>
      </c>
      <c r="I35" s="101">
        <f>H35+G35+F35</f>
        <v>3</v>
      </c>
      <c r="J35" s="40">
        <v>0</v>
      </c>
      <c r="K35" s="41">
        <v>0</v>
      </c>
      <c r="L35" s="41">
        <v>0</v>
      </c>
      <c r="M35" s="99">
        <f>L35+K35+J35</f>
        <v>0</v>
      </c>
      <c r="N35" s="40">
        <v>1</v>
      </c>
      <c r="O35" s="41">
        <v>0</v>
      </c>
      <c r="P35" s="41">
        <v>4</v>
      </c>
      <c r="Q35" s="99">
        <f>P35+O35+N35</f>
        <v>5</v>
      </c>
      <c r="R35" s="40">
        <v>0</v>
      </c>
      <c r="S35" s="41">
        <v>0</v>
      </c>
      <c r="T35" s="41">
        <v>0</v>
      </c>
      <c r="U35" s="99">
        <f t="shared" si="0"/>
        <v>0</v>
      </c>
      <c r="V35" s="40">
        <v>0</v>
      </c>
      <c r="W35" s="41">
        <v>0</v>
      </c>
      <c r="X35" s="41">
        <v>0</v>
      </c>
      <c r="Y35" s="99">
        <f t="shared" si="1"/>
        <v>0</v>
      </c>
      <c r="Z35" s="40">
        <v>0</v>
      </c>
      <c r="AA35" s="41">
        <v>0</v>
      </c>
      <c r="AB35" s="41">
        <v>0</v>
      </c>
      <c r="AC35" s="99">
        <f t="shared" si="2"/>
        <v>0</v>
      </c>
      <c r="AD35" s="40">
        <v>0</v>
      </c>
      <c r="AE35" s="41">
        <v>0</v>
      </c>
      <c r="AF35" s="41">
        <v>0</v>
      </c>
      <c r="AG35" s="99">
        <f t="shared" si="3"/>
        <v>0</v>
      </c>
      <c r="AH35" s="40">
        <v>0</v>
      </c>
      <c r="AI35" s="41">
        <v>0</v>
      </c>
      <c r="AJ35" s="41">
        <v>0</v>
      </c>
      <c r="AK35" s="99">
        <f t="shared" si="4"/>
        <v>0</v>
      </c>
      <c r="AL35" s="40">
        <v>0</v>
      </c>
      <c r="AM35" s="41">
        <v>0</v>
      </c>
      <c r="AN35" s="41">
        <v>0</v>
      </c>
      <c r="AO35" s="99">
        <f t="shared" si="5"/>
        <v>0</v>
      </c>
      <c r="AP35" s="40">
        <v>0</v>
      </c>
      <c r="AQ35" s="41">
        <v>0</v>
      </c>
      <c r="AR35" s="41">
        <v>0</v>
      </c>
      <c r="AS35" s="99">
        <f t="shared" si="6"/>
        <v>0</v>
      </c>
    </row>
    <row r="36" spans="1:45" ht="12.75" customHeight="1">
      <c r="A36" s="36" t="s">
        <v>349</v>
      </c>
      <c r="B36" s="36" t="s">
        <v>122</v>
      </c>
      <c r="C36" s="23" t="s">
        <v>329</v>
      </c>
      <c r="D36" s="55">
        <v>89</v>
      </c>
      <c r="E36" s="60">
        <f>I36+M36+Q36+U36+Y36+AC36+AG36+AK36+AO36+AS36</f>
        <v>7</v>
      </c>
      <c r="F36" s="47">
        <v>0</v>
      </c>
      <c r="G36" s="41">
        <v>0</v>
      </c>
      <c r="H36" s="41">
        <v>0</v>
      </c>
      <c r="I36" s="101">
        <f>H36+G36+F36</f>
        <v>0</v>
      </c>
      <c r="J36" s="40">
        <v>1</v>
      </c>
      <c r="K36" s="41">
        <v>1</v>
      </c>
      <c r="L36" s="41">
        <v>4</v>
      </c>
      <c r="M36" s="99">
        <f>L36+K36+J36</f>
        <v>6</v>
      </c>
      <c r="N36" s="40">
        <v>1</v>
      </c>
      <c r="O36" s="41">
        <v>0</v>
      </c>
      <c r="P36" s="41">
        <v>0</v>
      </c>
      <c r="Q36" s="99">
        <f>P36+O36+N36</f>
        <v>1</v>
      </c>
      <c r="R36" s="40">
        <v>0</v>
      </c>
      <c r="S36" s="41">
        <v>0</v>
      </c>
      <c r="T36" s="41">
        <v>0</v>
      </c>
      <c r="U36" s="99">
        <f t="shared" si="0"/>
        <v>0</v>
      </c>
      <c r="V36" s="40">
        <v>0</v>
      </c>
      <c r="W36" s="41">
        <v>0</v>
      </c>
      <c r="X36" s="41">
        <v>0</v>
      </c>
      <c r="Y36" s="99">
        <f t="shared" si="1"/>
        <v>0</v>
      </c>
      <c r="Z36" s="40">
        <v>0</v>
      </c>
      <c r="AA36" s="41">
        <v>0</v>
      </c>
      <c r="AB36" s="41">
        <v>0</v>
      </c>
      <c r="AC36" s="99">
        <f t="shared" si="2"/>
        <v>0</v>
      </c>
      <c r="AD36" s="40">
        <v>0</v>
      </c>
      <c r="AE36" s="41">
        <v>0</v>
      </c>
      <c r="AF36" s="41">
        <v>0</v>
      </c>
      <c r="AG36" s="99">
        <f t="shared" si="3"/>
        <v>0</v>
      </c>
      <c r="AH36" s="40">
        <v>0</v>
      </c>
      <c r="AI36" s="41">
        <v>0</v>
      </c>
      <c r="AJ36" s="41">
        <v>0</v>
      </c>
      <c r="AK36" s="99">
        <f t="shared" si="4"/>
        <v>0</v>
      </c>
      <c r="AL36" s="40">
        <v>0</v>
      </c>
      <c r="AM36" s="41">
        <v>0</v>
      </c>
      <c r="AN36" s="41">
        <v>0</v>
      </c>
      <c r="AO36" s="99">
        <f t="shared" si="5"/>
        <v>0</v>
      </c>
      <c r="AP36" s="40">
        <v>0</v>
      </c>
      <c r="AQ36" s="41">
        <v>0</v>
      </c>
      <c r="AR36" s="41">
        <v>0</v>
      </c>
      <c r="AS36" s="99">
        <f t="shared" si="6"/>
        <v>0</v>
      </c>
    </row>
    <row r="37" spans="1:45" ht="12.75" customHeight="1">
      <c r="A37" s="36" t="s">
        <v>150</v>
      </c>
      <c r="B37" s="36" t="s">
        <v>123</v>
      </c>
      <c r="C37" s="23" t="s">
        <v>249</v>
      </c>
      <c r="D37" s="55">
        <v>25</v>
      </c>
      <c r="E37" s="60">
        <f>I37+M37+Q37+U37+Y37+AC37+AG37+AK37+AO37+AS37</f>
        <v>6</v>
      </c>
      <c r="F37" s="47">
        <v>1</v>
      </c>
      <c r="G37" s="41">
        <v>0</v>
      </c>
      <c r="H37" s="41">
        <v>0</v>
      </c>
      <c r="I37" s="101">
        <f>H37+G37+F37</f>
        <v>1</v>
      </c>
      <c r="J37" s="40">
        <v>0</v>
      </c>
      <c r="K37" s="41">
        <v>0</v>
      </c>
      <c r="L37" s="41">
        <v>0</v>
      </c>
      <c r="M37" s="99">
        <f>L37+K37+J37</f>
        <v>0</v>
      </c>
      <c r="N37" s="40">
        <v>1</v>
      </c>
      <c r="O37" s="41">
        <v>1</v>
      </c>
      <c r="P37" s="41">
        <v>3</v>
      </c>
      <c r="Q37" s="99">
        <f>P37+O37+N37</f>
        <v>5</v>
      </c>
      <c r="R37" s="40">
        <v>0</v>
      </c>
      <c r="S37" s="41">
        <v>0</v>
      </c>
      <c r="T37" s="41">
        <v>0</v>
      </c>
      <c r="U37" s="99">
        <f t="shared" si="0"/>
        <v>0</v>
      </c>
      <c r="V37" s="40">
        <v>0</v>
      </c>
      <c r="W37" s="41">
        <v>0</v>
      </c>
      <c r="X37" s="41">
        <v>0</v>
      </c>
      <c r="Y37" s="99">
        <f t="shared" si="1"/>
        <v>0</v>
      </c>
      <c r="Z37" s="40">
        <v>0</v>
      </c>
      <c r="AA37" s="41">
        <v>0</v>
      </c>
      <c r="AB37" s="41">
        <v>0</v>
      </c>
      <c r="AC37" s="99">
        <f t="shared" si="2"/>
        <v>0</v>
      </c>
      <c r="AD37" s="40">
        <v>0</v>
      </c>
      <c r="AE37" s="41">
        <v>0</v>
      </c>
      <c r="AF37" s="41">
        <v>0</v>
      </c>
      <c r="AG37" s="99">
        <f t="shared" si="3"/>
        <v>0</v>
      </c>
      <c r="AH37" s="40">
        <v>0</v>
      </c>
      <c r="AI37" s="41">
        <v>0</v>
      </c>
      <c r="AJ37" s="41">
        <v>0</v>
      </c>
      <c r="AK37" s="99">
        <f t="shared" si="4"/>
        <v>0</v>
      </c>
      <c r="AL37" s="40">
        <v>0</v>
      </c>
      <c r="AM37" s="41">
        <v>0</v>
      </c>
      <c r="AN37" s="41">
        <v>0</v>
      </c>
      <c r="AO37" s="99">
        <f t="shared" si="5"/>
        <v>0</v>
      </c>
      <c r="AP37" s="40">
        <v>0</v>
      </c>
      <c r="AQ37" s="41">
        <v>0</v>
      </c>
      <c r="AR37" s="41">
        <v>0</v>
      </c>
      <c r="AS37" s="99">
        <f t="shared" si="6"/>
        <v>0</v>
      </c>
    </row>
    <row r="38" spans="1:45" ht="12.75" customHeight="1">
      <c r="A38" s="36" t="s">
        <v>120</v>
      </c>
      <c r="B38" s="36" t="s">
        <v>124</v>
      </c>
      <c r="C38" s="23" t="s">
        <v>156</v>
      </c>
      <c r="D38" s="55">
        <v>47</v>
      </c>
      <c r="E38" s="60">
        <f>I38+M38+Q38+U38+Y38+AC38+AG38+AK38+AO38+AS38</f>
        <v>6</v>
      </c>
      <c r="F38" s="47">
        <v>1</v>
      </c>
      <c r="G38" s="41">
        <v>0</v>
      </c>
      <c r="H38" s="41">
        <v>3</v>
      </c>
      <c r="I38" s="101">
        <f>H38+G38+F38</f>
        <v>4</v>
      </c>
      <c r="J38" s="40">
        <v>1</v>
      </c>
      <c r="K38" s="41">
        <v>0</v>
      </c>
      <c r="L38" s="41">
        <v>0</v>
      </c>
      <c r="M38" s="99">
        <f>L38+K38+J38</f>
        <v>1</v>
      </c>
      <c r="N38" s="40">
        <v>1</v>
      </c>
      <c r="O38" s="41">
        <v>0</v>
      </c>
      <c r="P38" s="41">
        <v>0</v>
      </c>
      <c r="Q38" s="99">
        <f>P38+O38+N38</f>
        <v>1</v>
      </c>
      <c r="R38" s="40">
        <v>0</v>
      </c>
      <c r="S38" s="41">
        <v>0</v>
      </c>
      <c r="T38" s="41">
        <v>0</v>
      </c>
      <c r="U38" s="99">
        <f t="shared" si="0"/>
        <v>0</v>
      </c>
      <c r="V38" s="40">
        <v>0</v>
      </c>
      <c r="W38" s="41">
        <v>0</v>
      </c>
      <c r="X38" s="41">
        <v>0</v>
      </c>
      <c r="Y38" s="99">
        <f t="shared" si="1"/>
        <v>0</v>
      </c>
      <c r="Z38" s="40">
        <v>0</v>
      </c>
      <c r="AA38" s="41">
        <v>0</v>
      </c>
      <c r="AB38" s="41">
        <v>0</v>
      </c>
      <c r="AC38" s="99">
        <f t="shared" si="2"/>
        <v>0</v>
      </c>
      <c r="AD38" s="40">
        <v>0</v>
      </c>
      <c r="AE38" s="41">
        <v>0</v>
      </c>
      <c r="AF38" s="41">
        <v>0</v>
      </c>
      <c r="AG38" s="99">
        <f t="shared" si="3"/>
        <v>0</v>
      </c>
      <c r="AH38" s="40">
        <v>0</v>
      </c>
      <c r="AI38" s="41">
        <v>0</v>
      </c>
      <c r="AJ38" s="41">
        <v>0</v>
      </c>
      <c r="AK38" s="99">
        <f t="shared" si="4"/>
        <v>0</v>
      </c>
      <c r="AL38" s="40">
        <v>0</v>
      </c>
      <c r="AM38" s="41">
        <v>0</v>
      </c>
      <c r="AN38" s="41">
        <v>0</v>
      </c>
      <c r="AO38" s="99">
        <f t="shared" si="5"/>
        <v>0</v>
      </c>
      <c r="AP38" s="40">
        <v>0</v>
      </c>
      <c r="AQ38" s="41">
        <v>0</v>
      </c>
      <c r="AR38" s="41">
        <v>0</v>
      </c>
      <c r="AS38" s="99">
        <f t="shared" si="6"/>
        <v>0</v>
      </c>
    </row>
    <row r="39" spans="1:45" ht="12.75" customHeight="1">
      <c r="A39" s="36" t="s">
        <v>151</v>
      </c>
      <c r="B39" s="36" t="s">
        <v>125</v>
      </c>
      <c r="C39" s="23" t="s">
        <v>216</v>
      </c>
      <c r="D39" s="54">
        <v>59</v>
      </c>
      <c r="E39" s="60">
        <f>I39+M39+Q39+U39+Y39+AC39+AG39+AK39+AO39+AS39</f>
        <v>6</v>
      </c>
      <c r="F39" s="47">
        <v>0</v>
      </c>
      <c r="G39" s="41">
        <v>0</v>
      </c>
      <c r="H39" s="41">
        <v>0</v>
      </c>
      <c r="I39" s="101">
        <f>H39+G39+F39</f>
        <v>0</v>
      </c>
      <c r="J39" s="40">
        <v>1</v>
      </c>
      <c r="K39" s="41">
        <v>0</v>
      </c>
      <c r="L39" s="41">
        <v>0</v>
      </c>
      <c r="M39" s="99">
        <f>L39+K39+J39</f>
        <v>1</v>
      </c>
      <c r="N39" s="40">
        <v>1</v>
      </c>
      <c r="O39" s="41">
        <v>0</v>
      </c>
      <c r="P39" s="41">
        <v>4</v>
      </c>
      <c r="Q39" s="99">
        <f>P39+O39+N39</f>
        <v>5</v>
      </c>
      <c r="R39" s="40">
        <v>0</v>
      </c>
      <c r="S39" s="41">
        <v>0</v>
      </c>
      <c r="T39" s="41">
        <v>0</v>
      </c>
      <c r="U39" s="99">
        <f t="shared" si="0"/>
        <v>0</v>
      </c>
      <c r="V39" s="40">
        <v>0</v>
      </c>
      <c r="W39" s="41">
        <v>0</v>
      </c>
      <c r="X39" s="41">
        <v>0</v>
      </c>
      <c r="Y39" s="99">
        <f t="shared" si="1"/>
        <v>0</v>
      </c>
      <c r="Z39" s="40">
        <v>0</v>
      </c>
      <c r="AA39" s="41">
        <v>0</v>
      </c>
      <c r="AB39" s="41">
        <v>0</v>
      </c>
      <c r="AC39" s="99">
        <f t="shared" si="2"/>
        <v>0</v>
      </c>
      <c r="AD39" s="40">
        <v>0</v>
      </c>
      <c r="AE39" s="41">
        <v>0</v>
      </c>
      <c r="AF39" s="41">
        <v>0</v>
      </c>
      <c r="AG39" s="99">
        <f t="shared" si="3"/>
        <v>0</v>
      </c>
      <c r="AH39" s="40">
        <v>0</v>
      </c>
      <c r="AI39" s="41">
        <v>0</v>
      </c>
      <c r="AJ39" s="41">
        <v>0</v>
      </c>
      <c r="AK39" s="99">
        <f t="shared" si="4"/>
        <v>0</v>
      </c>
      <c r="AL39" s="40">
        <v>0</v>
      </c>
      <c r="AM39" s="41">
        <v>0</v>
      </c>
      <c r="AN39" s="41">
        <v>0</v>
      </c>
      <c r="AO39" s="99">
        <f t="shared" si="5"/>
        <v>0</v>
      </c>
      <c r="AP39" s="40">
        <v>0</v>
      </c>
      <c r="AQ39" s="41">
        <v>0</v>
      </c>
      <c r="AR39" s="41">
        <v>0</v>
      </c>
      <c r="AS39" s="99">
        <f t="shared" si="6"/>
        <v>0</v>
      </c>
    </row>
    <row r="40" spans="1:45" ht="12.75" customHeight="1">
      <c r="A40" s="36" t="s">
        <v>350</v>
      </c>
      <c r="B40" s="36" t="s">
        <v>126</v>
      </c>
      <c r="C40" s="28" t="s">
        <v>211</v>
      </c>
      <c r="D40" s="67">
        <v>94</v>
      </c>
      <c r="E40" s="60">
        <f>I40+M40+Q40+U40+Y40+AC40+AG40+AK40+AO40+AS40</f>
        <v>6</v>
      </c>
      <c r="F40" s="47">
        <v>1</v>
      </c>
      <c r="G40" s="41">
        <v>3</v>
      </c>
      <c r="H40" s="41">
        <v>0</v>
      </c>
      <c r="I40" s="101">
        <f>H40+G40+F40</f>
        <v>4</v>
      </c>
      <c r="J40" s="40">
        <v>1</v>
      </c>
      <c r="K40" s="41">
        <v>0</v>
      </c>
      <c r="L40" s="41">
        <v>1</v>
      </c>
      <c r="M40" s="99">
        <f>L40+K40+J40</f>
        <v>2</v>
      </c>
      <c r="N40" s="40">
        <v>0</v>
      </c>
      <c r="O40" s="41">
        <v>0</v>
      </c>
      <c r="P40" s="41">
        <v>0</v>
      </c>
      <c r="Q40" s="99">
        <f>P40+O40+N40</f>
        <v>0</v>
      </c>
      <c r="R40" s="40">
        <v>0</v>
      </c>
      <c r="S40" s="41">
        <v>0</v>
      </c>
      <c r="T40" s="41">
        <v>0</v>
      </c>
      <c r="U40" s="99">
        <f t="shared" si="0"/>
        <v>0</v>
      </c>
      <c r="V40" s="40">
        <v>0</v>
      </c>
      <c r="W40" s="41">
        <v>0</v>
      </c>
      <c r="X40" s="41">
        <v>0</v>
      </c>
      <c r="Y40" s="99">
        <f t="shared" si="1"/>
        <v>0</v>
      </c>
      <c r="Z40" s="40">
        <v>0</v>
      </c>
      <c r="AA40" s="41">
        <v>0</v>
      </c>
      <c r="AB40" s="41">
        <v>0</v>
      </c>
      <c r="AC40" s="99">
        <f t="shared" si="2"/>
        <v>0</v>
      </c>
      <c r="AD40" s="40">
        <v>0</v>
      </c>
      <c r="AE40" s="41">
        <v>0</v>
      </c>
      <c r="AF40" s="41">
        <v>0</v>
      </c>
      <c r="AG40" s="99">
        <f t="shared" si="3"/>
        <v>0</v>
      </c>
      <c r="AH40" s="40">
        <v>0</v>
      </c>
      <c r="AI40" s="41">
        <v>0</v>
      </c>
      <c r="AJ40" s="41">
        <v>0</v>
      </c>
      <c r="AK40" s="99">
        <f t="shared" si="4"/>
        <v>0</v>
      </c>
      <c r="AL40" s="40">
        <v>0</v>
      </c>
      <c r="AM40" s="41">
        <v>0</v>
      </c>
      <c r="AN40" s="41">
        <v>0</v>
      </c>
      <c r="AO40" s="99">
        <f t="shared" si="5"/>
        <v>0</v>
      </c>
      <c r="AP40" s="40">
        <v>0</v>
      </c>
      <c r="AQ40" s="41">
        <v>0</v>
      </c>
      <c r="AR40" s="41">
        <v>0</v>
      </c>
      <c r="AS40" s="99">
        <f t="shared" si="6"/>
        <v>0</v>
      </c>
    </row>
    <row r="41" spans="1:45" ht="12.75" customHeight="1">
      <c r="A41" s="36" t="s">
        <v>348</v>
      </c>
      <c r="B41" s="36" t="s">
        <v>75</v>
      </c>
      <c r="C41" s="37" t="s">
        <v>30</v>
      </c>
      <c r="D41" s="69">
        <v>8</v>
      </c>
      <c r="E41" s="60">
        <f>I41+M41+Q41+U41+Y41+AC41+AG41+AK41+AO41+AS41</f>
        <v>5</v>
      </c>
      <c r="F41" s="47">
        <v>1</v>
      </c>
      <c r="G41" s="41">
        <v>0</v>
      </c>
      <c r="H41" s="41">
        <v>1</v>
      </c>
      <c r="I41" s="101">
        <f>H41+G41+F41</f>
        <v>2</v>
      </c>
      <c r="J41" s="40">
        <v>1</v>
      </c>
      <c r="K41" s="41">
        <v>0</v>
      </c>
      <c r="L41" s="41">
        <v>0</v>
      </c>
      <c r="M41" s="99">
        <f>L41+K41+J41</f>
        <v>1</v>
      </c>
      <c r="N41" s="40">
        <v>1</v>
      </c>
      <c r="O41" s="41">
        <v>0</v>
      </c>
      <c r="P41" s="41">
        <v>1</v>
      </c>
      <c r="Q41" s="99">
        <f>P41+O41+N41</f>
        <v>2</v>
      </c>
      <c r="R41" s="40">
        <v>0</v>
      </c>
      <c r="S41" s="41">
        <v>0</v>
      </c>
      <c r="T41" s="41">
        <v>0</v>
      </c>
      <c r="U41" s="99">
        <f t="shared" si="0"/>
        <v>0</v>
      </c>
      <c r="V41" s="40">
        <v>0</v>
      </c>
      <c r="W41" s="41">
        <v>0</v>
      </c>
      <c r="X41" s="41">
        <v>0</v>
      </c>
      <c r="Y41" s="99">
        <f t="shared" si="1"/>
        <v>0</v>
      </c>
      <c r="Z41" s="40">
        <v>0</v>
      </c>
      <c r="AA41" s="41">
        <v>0</v>
      </c>
      <c r="AB41" s="41">
        <v>0</v>
      </c>
      <c r="AC41" s="99">
        <f t="shared" si="2"/>
        <v>0</v>
      </c>
      <c r="AD41" s="40">
        <v>0</v>
      </c>
      <c r="AE41" s="41">
        <v>0</v>
      </c>
      <c r="AF41" s="41">
        <v>0</v>
      </c>
      <c r="AG41" s="99">
        <f t="shared" si="3"/>
        <v>0</v>
      </c>
      <c r="AH41" s="40">
        <v>0</v>
      </c>
      <c r="AI41" s="41">
        <v>0</v>
      </c>
      <c r="AJ41" s="41">
        <v>0</v>
      </c>
      <c r="AK41" s="99">
        <f t="shared" si="4"/>
        <v>0</v>
      </c>
      <c r="AL41" s="40">
        <v>0</v>
      </c>
      <c r="AM41" s="41">
        <v>0</v>
      </c>
      <c r="AN41" s="41">
        <v>0</v>
      </c>
      <c r="AO41" s="99">
        <f t="shared" si="5"/>
        <v>0</v>
      </c>
      <c r="AP41" s="40">
        <v>0</v>
      </c>
      <c r="AQ41" s="41">
        <v>0</v>
      </c>
      <c r="AR41" s="41">
        <v>0</v>
      </c>
      <c r="AS41" s="99">
        <f t="shared" si="6"/>
        <v>0</v>
      </c>
    </row>
    <row r="42" spans="1:45" ht="12.75" customHeight="1">
      <c r="A42" s="36" t="s">
        <v>345</v>
      </c>
      <c r="B42" s="36" t="s">
        <v>127</v>
      </c>
      <c r="C42" s="23" t="s">
        <v>270</v>
      </c>
      <c r="D42" s="55">
        <v>35</v>
      </c>
      <c r="E42" s="60">
        <f>I42+M42+Q42+U42+Y42+AC42+AG42+AK42+AO42+AS42</f>
        <v>5</v>
      </c>
      <c r="F42" s="47">
        <v>1</v>
      </c>
      <c r="G42" s="41">
        <v>0</v>
      </c>
      <c r="H42" s="41">
        <v>0</v>
      </c>
      <c r="I42" s="101">
        <f>H42+G42+F42</f>
        <v>1</v>
      </c>
      <c r="J42" s="40">
        <v>1</v>
      </c>
      <c r="K42" s="41">
        <v>2</v>
      </c>
      <c r="L42" s="41">
        <v>0</v>
      </c>
      <c r="M42" s="99">
        <f>L42+K42+J42</f>
        <v>3</v>
      </c>
      <c r="N42" s="40">
        <v>1</v>
      </c>
      <c r="O42" s="41">
        <v>0</v>
      </c>
      <c r="P42" s="41">
        <v>0</v>
      </c>
      <c r="Q42" s="99">
        <f>P42+O42+N42</f>
        <v>1</v>
      </c>
      <c r="R42" s="40">
        <v>0</v>
      </c>
      <c r="S42" s="41">
        <v>0</v>
      </c>
      <c r="T42" s="41">
        <v>0</v>
      </c>
      <c r="U42" s="99">
        <f t="shared" si="0"/>
        <v>0</v>
      </c>
      <c r="V42" s="40">
        <v>0</v>
      </c>
      <c r="W42" s="41">
        <v>0</v>
      </c>
      <c r="X42" s="41">
        <v>0</v>
      </c>
      <c r="Y42" s="99">
        <f t="shared" si="1"/>
        <v>0</v>
      </c>
      <c r="Z42" s="40">
        <v>0</v>
      </c>
      <c r="AA42" s="41">
        <v>0</v>
      </c>
      <c r="AB42" s="41">
        <v>0</v>
      </c>
      <c r="AC42" s="99">
        <f t="shared" si="2"/>
        <v>0</v>
      </c>
      <c r="AD42" s="40">
        <v>0</v>
      </c>
      <c r="AE42" s="41">
        <v>0</v>
      </c>
      <c r="AF42" s="41">
        <v>0</v>
      </c>
      <c r="AG42" s="99">
        <f t="shared" si="3"/>
        <v>0</v>
      </c>
      <c r="AH42" s="40">
        <v>0</v>
      </c>
      <c r="AI42" s="41">
        <v>0</v>
      </c>
      <c r="AJ42" s="41">
        <v>0</v>
      </c>
      <c r="AK42" s="99">
        <f t="shared" si="4"/>
        <v>0</v>
      </c>
      <c r="AL42" s="40">
        <v>0</v>
      </c>
      <c r="AM42" s="41">
        <v>0</v>
      </c>
      <c r="AN42" s="41">
        <v>0</v>
      </c>
      <c r="AO42" s="99">
        <f t="shared" si="5"/>
        <v>0</v>
      </c>
      <c r="AP42" s="40">
        <v>0</v>
      </c>
      <c r="AQ42" s="41">
        <v>0</v>
      </c>
      <c r="AR42" s="41">
        <v>0</v>
      </c>
      <c r="AS42" s="99">
        <f t="shared" si="6"/>
        <v>0</v>
      </c>
    </row>
    <row r="43" spans="1:45" ht="12.75" customHeight="1">
      <c r="A43" s="36" t="s">
        <v>126</v>
      </c>
      <c r="B43" s="36" t="s">
        <v>128</v>
      </c>
      <c r="C43" s="23" t="s">
        <v>272</v>
      </c>
      <c r="D43" s="54">
        <v>43</v>
      </c>
      <c r="E43" s="60">
        <f>I43+M43+Q43+U43+Y43+AC43+AG43+AK43+AO43+AS43</f>
        <v>5</v>
      </c>
      <c r="F43" s="47">
        <v>1</v>
      </c>
      <c r="G43" s="41">
        <v>0</v>
      </c>
      <c r="H43" s="41">
        <v>1</v>
      </c>
      <c r="I43" s="101">
        <f>H43+G43+F43</f>
        <v>2</v>
      </c>
      <c r="J43" s="40">
        <v>1</v>
      </c>
      <c r="K43" s="41">
        <v>0</v>
      </c>
      <c r="L43" s="41">
        <v>0</v>
      </c>
      <c r="M43" s="99">
        <f>L43+K43+J43</f>
        <v>1</v>
      </c>
      <c r="N43" s="40">
        <v>1</v>
      </c>
      <c r="O43" s="41">
        <v>1</v>
      </c>
      <c r="P43" s="41">
        <v>0</v>
      </c>
      <c r="Q43" s="99">
        <f>P43+O43+N43</f>
        <v>2</v>
      </c>
      <c r="R43" s="40">
        <v>0</v>
      </c>
      <c r="S43" s="41">
        <v>0</v>
      </c>
      <c r="T43" s="41">
        <v>0</v>
      </c>
      <c r="U43" s="99">
        <f t="shared" si="0"/>
        <v>0</v>
      </c>
      <c r="V43" s="40">
        <v>0</v>
      </c>
      <c r="W43" s="41">
        <v>0</v>
      </c>
      <c r="X43" s="41">
        <v>0</v>
      </c>
      <c r="Y43" s="99">
        <f t="shared" si="1"/>
        <v>0</v>
      </c>
      <c r="Z43" s="40">
        <v>0</v>
      </c>
      <c r="AA43" s="41">
        <v>0</v>
      </c>
      <c r="AB43" s="41">
        <v>0</v>
      </c>
      <c r="AC43" s="99">
        <f t="shared" si="2"/>
        <v>0</v>
      </c>
      <c r="AD43" s="40">
        <v>0</v>
      </c>
      <c r="AE43" s="41">
        <v>0</v>
      </c>
      <c r="AF43" s="41">
        <v>0</v>
      </c>
      <c r="AG43" s="99">
        <f t="shared" si="3"/>
        <v>0</v>
      </c>
      <c r="AH43" s="40">
        <v>0</v>
      </c>
      <c r="AI43" s="41">
        <v>0</v>
      </c>
      <c r="AJ43" s="41">
        <v>0</v>
      </c>
      <c r="AK43" s="99">
        <f t="shared" si="4"/>
        <v>0</v>
      </c>
      <c r="AL43" s="40">
        <v>0</v>
      </c>
      <c r="AM43" s="41">
        <v>0</v>
      </c>
      <c r="AN43" s="41">
        <v>0</v>
      </c>
      <c r="AO43" s="99">
        <f t="shared" si="5"/>
        <v>0</v>
      </c>
      <c r="AP43" s="40">
        <v>0</v>
      </c>
      <c r="AQ43" s="41">
        <v>0</v>
      </c>
      <c r="AR43" s="41">
        <v>0</v>
      </c>
      <c r="AS43" s="99">
        <f t="shared" si="6"/>
        <v>0</v>
      </c>
    </row>
    <row r="44" spans="1:45" ht="12.75" customHeight="1">
      <c r="A44" s="36" t="s">
        <v>346</v>
      </c>
      <c r="B44" s="36" t="s">
        <v>129</v>
      </c>
      <c r="C44" s="23" t="s">
        <v>257</v>
      </c>
      <c r="D44" s="54">
        <v>50</v>
      </c>
      <c r="E44" s="60">
        <f>I44+M44+Q44+U44+Y44+AC44+AG44+AK44+AO44+AS44</f>
        <v>5</v>
      </c>
      <c r="F44" s="47">
        <v>1</v>
      </c>
      <c r="G44" s="41">
        <v>0</v>
      </c>
      <c r="H44" s="41">
        <v>0</v>
      </c>
      <c r="I44" s="101">
        <f>H44+G44+F44</f>
        <v>1</v>
      </c>
      <c r="J44" s="40">
        <v>1</v>
      </c>
      <c r="K44" s="41">
        <v>0</v>
      </c>
      <c r="L44" s="41">
        <v>2</v>
      </c>
      <c r="M44" s="99">
        <f>L44+K44+J44</f>
        <v>3</v>
      </c>
      <c r="N44" s="40">
        <v>1</v>
      </c>
      <c r="O44" s="41">
        <v>0</v>
      </c>
      <c r="P44" s="41">
        <v>0</v>
      </c>
      <c r="Q44" s="99">
        <f>P44+O44+N44</f>
        <v>1</v>
      </c>
      <c r="R44" s="40">
        <v>0</v>
      </c>
      <c r="S44" s="41">
        <v>0</v>
      </c>
      <c r="T44" s="41">
        <v>0</v>
      </c>
      <c r="U44" s="99">
        <f t="shared" si="0"/>
        <v>0</v>
      </c>
      <c r="V44" s="40">
        <v>0</v>
      </c>
      <c r="W44" s="41">
        <v>0</v>
      </c>
      <c r="X44" s="41">
        <v>0</v>
      </c>
      <c r="Y44" s="99">
        <f t="shared" si="1"/>
        <v>0</v>
      </c>
      <c r="Z44" s="40">
        <v>0</v>
      </c>
      <c r="AA44" s="41">
        <v>0</v>
      </c>
      <c r="AB44" s="41">
        <v>0</v>
      </c>
      <c r="AC44" s="99">
        <f t="shared" si="2"/>
        <v>0</v>
      </c>
      <c r="AD44" s="40">
        <v>0</v>
      </c>
      <c r="AE44" s="41">
        <v>0</v>
      </c>
      <c r="AF44" s="41">
        <v>0</v>
      </c>
      <c r="AG44" s="99">
        <f t="shared" si="3"/>
        <v>0</v>
      </c>
      <c r="AH44" s="40">
        <v>0</v>
      </c>
      <c r="AI44" s="41">
        <v>0</v>
      </c>
      <c r="AJ44" s="41">
        <v>0</v>
      </c>
      <c r="AK44" s="99">
        <f t="shared" si="4"/>
        <v>0</v>
      </c>
      <c r="AL44" s="40">
        <v>0</v>
      </c>
      <c r="AM44" s="41">
        <v>0</v>
      </c>
      <c r="AN44" s="41">
        <v>0</v>
      </c>
      <c r="AO44" s="99">
        <f t="shared" si="5"/>
        <v>0</v>
      </c>
      <c r="AP44" s="40">
        <v>0</v>
      </c>
      <c r="AQ44" s="41">
        <v>0</v>
      </c>
      <c r="AR44" s="41">
        <v>0</v>
      </c>
      <c r="AS44" s="99">
        <f t="shared" si="6"/>
        <v>0</v>
      </c>
    </row>
    <row r="45" spans="1:45" ht="12.75" customHeight="1">
      <c r="A45" s="36" t="s">
        <v>149</v>
      </c>
      <c r="B45" s="36" t="s">
        <v>85</v>
      </c>
      <c r="C45" s="23" t="s">
        <v>172</v>
      </c>
      <c r="D45" s="54">
        <v>24</v>
      </c>
      <c r="E45" s="60">
        <f>I45+M45+Q45+U45+Y45+AC45+AG45+AK45+AO45+AS45</f>
        <v>4</v>
      </c>
      <c r="F45" s="47">
        <v>1</v>
      </c>
      <c r="G45" s="41">
        <v>0</v>
      </c>
      <c r="H45" s="41">
        <v>0</v>
      </c>
      <c r="I45" s="101">
        <f>H45+G45+F45</f>
        <v>1</v>
      </c>
      <c r="J45" s="40">
        <v>0</v>
      </c>
      <c r="K45" s="41">
        <v>0</v>
      </c>
      <c r="L45" s="41">
        <v>0</v>
      </c>
      <c r="M45" s="99">
        <f>L45+K45+J45</f>
        <v>0</v>
      </c>
      <c r="N45" s="40">
        <v>1</v>
      </c>
      <c r="O45" s="41">
        <v>0</v>
      </c>
      <c r="P45" s="41">
        <v>2</v>
      </c>
      <c r="Q45" s="99">
        <f>P45+O45+N45</f>
        <v>3</v>
      </c>
      <c r="R45" s="40">
        <v>0</v>
      </c>
      <c r="S45" s="41">
        <v>0</v>
      </c>
      <c r="T45" s="41">
        <v>0</v>
      </c>
      <c r="U45" s="99">
        <f t="shared" si="0"/>
        <v>0</v>
      </c>
      <c r="V45" s="40">
        <v>0</v>
      </c>
      <c r="W45" s="41">
        <v>0</v>
      </c>
      <c r="X45" s="41">
        <v>0</v>
      </c>
      <c r="Y45" s="99">
        <f t="shared" si="1"/>
        <v>0</v>
      </c>
      <c r="Z45" s="40">
        <v>0</v>
      </c>
      <c r="AA45" s="41">
        <v>0</v>
      </c>
      <c r="AB45" s="41">
        <v>0</v>
      </c>
      <c r="AC45" s="99">
        <f t="shared" si="2"/>
        <v>0</v>
      </c>
      <c r="AD45" s="40">
        <v>0</v>
      </c>
      <c r="AE45" s="41">
        <v>0</v>
      </c>
      <c r="AF45" s="41">
        <v>0</v>
      </c>
      <c r="AG45" s="99">
        <f t="shared" si="3"/>
        <v>0</v>
      </c>
      <c r="AH45" s="40">
        <v>0</v>
      </c>
      <c r="AI45" s="41">
        <v>0</v>
      </c>
      <c r="AJ45" s="41">
        <v>0</v>
      </c>
      <c r="AK45" s="99">
        <f t="shared" si="4"/>
        <v>0</v>
      </c>
      <c r="AL45" s="40">
        <v>0</v>
      </c>
      <c r="AM45" s="41">
        <v>0</v>
      </c>
      <c r="AN45" s="41">
        <v>0</v>
      </c>
      <c r="AO45" s="99">
        <f t="shared" si="5"/>
        <v>0</v>
      </c>
      <c r="AP45" s="40">
        <v>0</v>
      </c>
      <c r="AQ45" s="41">
        <v>0</v>
      </c>
      <c r="AR45" s="41">
        <v>0</v>
      </c>
      <c r="AS45" s="99">
        <f t="shared" si="6"/>
        <v>0</v>
      </c>
    </row>
    <row r="46" spans="1:45" ht="12.75" customHeight="1">
      <c r="A46" s="36" t="s">
        <v>347</v>
      </c>
      <c r="B46" s="36" t="s">
        <v>130</v>
      </c>
      <c r="C46" s="23" t="s">
        <v>45</v>
      </c>
      <c r="D46" s="55">
        <v>97</v>
      </c>
      <c r="E46" s="60">
        <f>I46+M46+Q46+U46+Y46+AC46+AG46+AK46+AO46+AS46</f>
        <v>4</v>
      </c>
      <c r="F46" s="47">
        <v>1</v>
      </c>
      <c r="G46" s="41">
        <v>0</v>
      </c>
      <c r="H46" s="41">
        <v>0</v>
      </c>
      <c r="I46" s="101">
        <f>H46+G46+F46</f>
        <v>1</v>
      </c>
      <c r="J46" s="40">
        <v>1</v>
      </c>
      <c r="K46" s="41">
        <v>2</v>
      </c>
      <c r="L46" s="41">
        <v>0</v>
      </c>
      <c r="M46" s="99">
        <f>L46+K46+J46</f>
        <v>3</v>
      </c>
      <c r="N46" s="40">
        <v>0</v>
      </c>
      <c r="O46" s="41">
        <v>0</v>
      </c>
      <c r="P46" s="41">
        <v>0</v>
      </c>
      <c r="Q46" s="99">
        <f>P46+O46+N46</f>
        <v>0</v>
      </c>
      <c r="R46" s="40">
        <v>0</v>
      </c>
      <c r="S46" s="41">
        <v>0</v>
      </c>
      <c r="T46" s="41">
        <v>0</v>
      </c>
      <c r="U46" s="99">
        <f t="shared" si="0"/>
        <v>0</v>
      </c>
      <c r="V46" s="40">
        <v>0</v>
      </c>
      <c r="W46" s="41">
        <v>0</v>
      </c>
      <c r="X46" s="41">
        <v>0</v>
      </c>
      <c r="Y46" s="99">
        <f t="shared" si="1"/>
        <v>0</v>
      </c>
      <c r="Z46" s="40">
        <v>0</v>
      </c>
      <c r="AA46" s="41">
        <v>0</v>
      </c>
      <c r="AB46" s="41">
        <v>0</v>
      </c>
      <c r="AC46" s="99">
        <f t="shared" si="2"/>
        <v>0</v>
      </c>
      <c r="AD46" s="40">
        <v>0</v>
      </c>
      <c r="AE46" s="41">
        <v>0</v>
      </c>
      <c r="AF46" s="41">
        <v>0</v>
      </c>
      <c r="AG46" s="99">
        <f t="shared" si="3"/>
        <v>0</v>
      </c>
      <c r="AH46" s="40">
        <v>0</v>
      </c>
      <c r="AI46" s="41">
        <v>0</v>
      </c>
      <c r="AJ46" s="41">
        <v>0</v>
      </c>
      <c r="AK46" s="99">
        <f t="shared" si="4"/>
        <v>0</v>
      </c>
      <c r="AL46" s="40">
        <v>0</v>
      </c>
      <c r="AM46" s="41">
        <v>0</v>
      </c>
      <c r="AN46" s="41">
        <v>0</v>
      </c>
      <c r="AO46" s="99">
        <f t="shared" si="5"/>
        <v>0</v>
      </c>
      <c r="AP46" s="40">
        <v>0</v>
      </c>
      <c r="AQ46" s="41">
        <v>0</v>
      </c>
      <c r="AR46" s="41">
        <v>0</v>
      </c>
      <c r="AS46" s="99">
        <f t="shared" si="6"/>
        <v>0</v>
      </c>
    </row>
    <row r="47" spans="1:45" ht="12.75" customHeight="1">
      <c r="A47" s="36" t="s">
        <v>128</v>
      </c>
      <c r="B47" s="36" t="s">
        <v>131</v>
      </c>
      <c r="C47" s="23" t="s">
        <v>252</v>
      </c>
      <c r="D47" s="54">
        <v>32</v>
      </c>
      <c r="E47" s="60">
        <f>I47+M47+Q47+U47+Y47+AC47+AG47+AK47+AO47+AS47</f>
        <v>3</v>
      </c>
      <c r="F47" s="47">
        <v>1</v>
      </c>
      <c r="G47" s="41">
        <v>0</v>
      </c>
      <c r="H47" s="41">
        <v>0</v>
      </c>
      <c r="I47" s="101">
        <f>H47+G47+F47</f>
        <v>1</v>
      </c>
      <c r="J47" s="40">
        <v>1</v>
      </c>
      <c r="K47" s="41">
        <v>0</v>
      </c>
      <c r="L47" s="41">
        <v>0</v>
      </c>
      <c r="M47" s="99">
        <f>L47+K47+J47</f>
        <v>1</v>
      </c>
      <c r="N47" s="40">
        <v>1</v>
      </c>
      <c r="O47" s="41">
        <v>0</v>
      </c>
      <c r="P47" s="41">
        <v>0</v>
      </c>
      <c r="Q47" s="99">
        <f>P47+O47+N47</f>
        <v>1</v>
      </c>
      <c r="R47" s="40">
        <v>0</v>
      </c>
      <c r="S47" s="41">
        <v>0</v>
      </c>
      <c r="T47" s="41">
        <v>0</v>
      </c>
      <c r="U47" s="99">
        <f t="shared" si="0"/>
        <v>0</v>
      </c>
      <c r="V47" s="40">
        <v>0</v>
      </c>
      <c r="W47" s="41">
        <v>0</v>
      </c>
      <c r="X47" s="41">
        <v>0</v>
      </c>
      <c r="Y47" s="99">
        <f t="shared" si="1"/>
        <v>0</v>
      </c>
      <c r="Z47" s="40">
        <v>0</v>
      </c>
      <c r="AA47" s="41">
        <v>0</v>
      </c>
      <c r="AB47" s="41">
        <v>0</v>
      </c>
      <c r="AC47" s="99">
        <f t="shared" si="2"/>
        <v>0</v>
      </c>
      <c r="AD47" s="40">
        <v>0</v>
      </c>
      <c r="AE47" s="41">
        <v>0</v>
      </c>
      <c r="AF47" s="41">
        <v>0</v>
      </c>
      <c r="AG47" s="99">
        <f t="shared" si="3"/>
        <v>0</v>
      </c>
      <c r="AH47" s="40">
        <v>0</v>
      </c>
      <c r="AI47" s="41">
        <v>0</v>
      </c>
      <c r="AJ47" s="41">
        <v>0</v>
      </c>
      <c r="AK47" s="99">
        <f t="shared" si="4"/>
        <v>0</v>
      </c>
      <c r="AL47" s="40">
        <v>0</v>
      </c>
      <c r="AM47" s="41">
        <v>0</v>
      </c>
      <c r="AN47" s="41">
        <v>0</v>
      </c>
      <c r="AO47" s="99">
        <f t="shared" si="5"/>
        <v>0</v>
      </c>
      <c r="AP47" s="40">
        <v>0</v>
      </c>
      <c r="AQ47" s="41">
        <v>0</v>
      </c>
      <c r="AR47" s="41">
        <v>0</v>
      </c>
      <c r="AS47" s="99">
        <f t="shared" si="6"/>
        <v>0</v>
      </c>
    </row>
    <row r="48" spans="1:45" ht="12.75" customHeight="1">
      <c r="A48" s="36" t="s">
        <v>143</v>
      </c>
      <c r="B48" s="36" t="s">
        <v>142</v>
      </c>
      <c r="C48" s="15" t="s">
        <v>305</v>
      </c>
      <c r="D48" s="54">
        <v>101</v>
      </c>
      <c r="E48" s="60">
        <f>I48+M48+Q48+U48+Y48+AC48+AG48+AK48+AO48+AS48</f>
        <v>3</v>
      </c>
      <c r="F48" s="47">
        <v>1</v>
      </c>
      <c r="G48" s="41">
        <v>0</v>
      </c>
      <c r="H48" s="41">
        <v>0</v>
      </c>
      <c r="I48" s="101">
        <f>H48+G48+F48</f>
        <v>1</v>
      </c>
      <c r="J48" s="40">
        <v>1</v>
      </c>
      <c r="K48" s="41">
        <v>0</v>
      </c>
      <c r="L48" s="41">
        <v>0</v>
      </c>
      <c r="M48" s="99">
        <f>L48+K48+J48</f>
        <v>1</v>
      </c>
      <c r="N48" s="40">
        <v>1</v>
      </c>
      <c r="O48" s="41">
        <v>0</v>
      </c>
      <c r="P48" s="41">
        <v>0</v>
      </c>
      <c r="Q48" s="99">
        <f>P48+O48+N48</f>
        <v>1</v>
      </c>
      <c r="R48" s="40">
        <v>0</v>
      </c>
      <c r="S48" s="41">
        <v>0</v>
      </c>
      <c r="T48" s="41">
        <v>0</v>
      </c>
      <c r="U48" s="99">
        <f t="shared" si="0"/>
        <v>0</v>
      </c>
      <c r="V48" s="40">
        <v>0</v>
      </c>
      <c r="W48" s="41">
        <v>0</v>
      </c>
      <c r="X48" s="41">
        <v>0</v>
      </c>
      <c r="Y48" s="99">
        <f t="shared" si="1"/>
        <v>0</v>
      </c>
      <c r="Z48" s="40">
        <v>0</v>
      </c>
      <c r="AA48" s="41">
        <v>0</v>
      </c>
      <c r="AB48" s="41">
        <v>0</v>
      </c>
      <c r="AC48" s="99">
        <f t="shared" si="2"/>
        <v>0</v>
      </c>
      <c r="AD48" s="40">
        <v>0</v>
      </c>
      <c r="AE48" s="41">
        <v>0</v>
      </c>
      <c r="AF48" s="41">
        <v>0</v>
      </c>
      <c r="AG48" s="99">
        <f t="shared" si="3"/>
        <v>0</v>
      </c>
      <c r="AH48" s="40">
        <v>0</v>
      </c>
      <c r="AI48" s="41">
        <v>0</v>
      </c>
      <c r="AJ48" s="41">
        <v>0</v>
      </c>
      <c r="AK48" s="99">
        <f t="shared" si="4"/>
        <v>0</v>
      </c>
      <c r="AL48" s="40">
        <v>0</v>
      </c>
      <c r="AM48" s="41">
        <v>0</v>
      </c>
      <c r="AN48" s="41">
        <v>0</v>
      </c>
      <c r="AO48" s="99">
        <f t="shared" si="5"/>
        <v>0</v>
      </c>
      <c r="AP48" s="40">
        <v>0</v>
      </c>
      <c r="AQ48" s="41">
        <v>0</v>
      </c>
      <c r="AR48" s="41">
        <v>0</v>
      </c>
      <c r="AS48" s="99">
        <f t="shared" si="6"/>
        <v>0</v>
      </c>
    </row>
    <row r="49" spans="1:45" ht="12.75" customHeight="1">
      <c r="A49" s="36" t="s">
        <v>39</v>
      </c>
      <c r="B49" s="36" t="s">
        <v>143</v>
      </c>
      <c r="C49" s="23" t="s">
        <v>299</v>
      </c>
      <c r="D49" s="55">
        <v>115</v>
      </c>
      <c r="E49" s="60">
        <f>I49+M49+Q49+U49+Y49+AC49+AG49+AK49+AO49+AS49</f>
        <v>3</v>
      </c>
      <c r="F49" s="47">
        <v>0</v>
      </c>
      <c r="G49" s="41">
        <v>0</v>
      </c>
      <c r="H49" s="41">
        <v>0</v>
      </c>
      <c r="I49" s="101">
        <f>H49+G49+F49</f>
        <v>0</v>
      </c>
      <c r="J49" s="40">
        <v>0</v>
      </c>
      <c r="K49" s="41">
        <v>0</v>
      </c>
      <c r="L49" s="41">
        <v>0</v>
      </c>
      <c r="M49" s="99">
        <f>L49+K49+J49</f>
        <v>0</v>
      </c>
      <c r="N49" s="40">
        <v>1</v>
      </c>
      <c r="O49" s="41">
        <v>2</v>
      </c>
      <c r="P49" s="41">
        <v>0</v>
      </c>
      <c r="Q49" s="99">
        <f>P49+O49+N49</f>
        <v>3</v>
      </c>
      <c r="R49" s="40">
        <v>0</v>
      </c>
      <c r="S49" s="41">
        <v>0</v>
      </c>
      <c r="T49" s="41">
        <v>0</v>
      </c>
      <c r="U49" s="99">
        <f t="shared" si="0"/>
        <v>0</v>
      </c>
      <c r="V49" s="40">
        <v>0</v>
      </c>
      <c r="W49" s="41">
        <v>0</v>
      </c>
      <c r="X49" s="41">
        <v>0</v>
      </c>
      <c r="Y49" s="99">
        <f t="shared" si="1"/>
        <v>0</v>
      </c>
      <c r="Z49" s="40">
        <v>0</v>
      </c>
      <c r="AA49" s="41">
        <v>0</v>
      </c>
      <c r="AB49" s="41">
        <v>0</v>
      </c>
      <c r="AC49" s="99">
        <f t="shared" si="2"/>
        <v>0</v>
      </c>
      <c r="AD49" s="40">
        <v>0</v>
      </c>
      <c r="AE49" s="41">
        <v>0</v>
      </c>
      <c r="AF49" s="41">
        <v>0</v>
      </c>
      <c r="AG49" s="99">
        <f t="shared" si="3"/>
        <v>0</v>
      </c>
      <c r="AH49" s="40">
        <v>0</v>
      </c>
      <c r="AI49" s="41">
        <v>0</v>
      </c>
      <c r="AJ49" s="41">
        <v>0</v>
      </c>
      <c r="AK49" s="99">
        <f t="shared" si="4"/>
        <v>0</v>
      </c>
      <c r="AL49" s="40">
        <v>0</v>
      </c>
      <c r="AM49" s="41">
        <v>0</v>
      </c>
      <c r="AN49" s="41">
        <v>0</v>
      </c>
      <c r="AO49" s="99">
        <f t="shared" si="5"/>
        <v>0</v>
      </c>
      <c r="AP49" s="40">
        <v>0</v>
      </c>
      <c r="AQ49" s="41">
        <v>0</v>
      </c>
      <c r="AR49" s="41">
        <v>0</v>
      </c>
      <c r="AS49" s="99">
        <f t="shared" si="6"/>
        <v>0</v>
      </c>
    </row>
    <row r="50" spans="1:45" ht="12.75" customHeight="1">
      <c r="A50" s="36" t="s">
        <v>75</v>
      </c>
      <c r="B50" s="36" t="s">
        <v>144</v>
      </c>
      <c r="C50" s="28" t="s">
        <v>61</v>
      </c>
      <c r="D50" s="67">
        <v>12</v>
      </c>
      <c r="E50" s="60">
        <f>I50+M50+Q50+U50+Y50+AC50+AG50+AK50+AO50+AS50</f>
        <v>2</v>
      </c>
      <c r="F50" s="47">
        <v>1</v>
      </c>
      <c r="G50" s="41">
        <v>0</v>
      </c>
      <c r="H50" s="41">
        <v>0</v>
      </c>
      <c r="I50" s="101">
        <f>H50+G50+F50</f>
        <v>1</v>
      </c>
      <c r="J50" s="40">
        <v>1</v>
      </c>
      <c r="K50" s="41">
        <v>0</v>
      </c>
      <c r="L50" s="41">
        <v>0</v>
      </c>
      <c r="M50" s="99">
        <f>L50+K50+J50</f>
        <v>1</v>
      </c>
      <c r="N50" s="40">
        <v>0</v>
      </c>
      <c r="O50" s="41">
        <v>0</v>
      </c>
      <c r="P50" s="41">
        <v>0</v>
      </c>
      <c r="Q50" s="99">
        <f>P50+O50+N50</f>
        <v>0</v>
      </c>
      <c r="R50" s="40">
        <v>0</v>
      </c>
      <c r="S50" s="41">
        <v>0</v>
      </c>
      <c r="T50" s="41">
        <v>0</v>
      </c>
      <c r="U50" s="99">
        <f t="shared" si="0"/>
        <v>0</v>
      </c>
      <c r="V50" s="40">
        <v>0</v>
      </c>
      <c r="W50" s="41">
        <v>0</v>
      </c>
      <c r="X50" s="41">
        <v>0</v>
      </c>
      <c r="Y50" s="99">
        <f t="shared" si="1"/>
        <v>0</v>
      </c>
      <c r="Z50" s="40">
        <v>0</v>
      </c>
      <c r="AA50" s="41">
        <v>0</v>
      </c>
      <c r="AB50" s="41">
        <v>0</v>
      </c>
      <c r="AC50" s="99">
        <f t="shared" si="2"/>
        <v>0</v>
      </c>
      <c r="AD50" s="40">
        <v>0</v>
      </c>
      <c r="AE50" s="41">
        <v>0</v>
      </c>
      <c r="AF50" s="41">
        <v>0</v>
      </c>
      <c r="AG50" s="99">
        <f t="shared" si="3"/>
        <v>0</v>
      </c>
      <c r="AH50" s="40">
        <v>0</v>
      </c>
      <c r="AI50" s="41">
        <v>0</v>
      </c>
      <c r="AJ50" s="41">
        <v>0</v>
      </c>
      <c r="AK50" s="99">
        <f t="shared" si="4"/>
        <v>0</v>
      </c>
      <c r="AL50" s="40">
        <v>0</v>
      </c>
      <c r="AM50" s="41">
        <v>0</v>
      </c>
      <c r="AN50" s="41">
        <v>0</v>
      </c>
      <c r="AO50" s="99">
        <f t="shared" si="5"/>
        <v>0</v>
      </c>
      <c r="AP50" s="40">
        <v>0</v>
      </c>
      <c r="AQ50" s="41">
        <v>0</v>
      </c>
      <c r="AR50" s="41">
        <v>0</v>
      </c>
      <c r="AS50" s="99">
        <f t="shared" si="6"/>
        <v>0</v>
      </c>
    </row>
    <row r="51" spans="1:45" ht="12.75" customHeight="1">
      <c r="A51" s="36" t="s">
        <v>129</v>
      </c>
      <c r="B51" s="36" t="s">
        <v>145</v>
      </c>
      <c r="C51" s="23" t="s">
        <v>155</v>
      </c>
      <c r="D51" s="54">
        <v>36</v>
      </c>
      <c r="E51" s="60">
        <f>I51+M51+Q51+U51+Y51+AC51+AG51+AK51+AO51+AS51</f>
        <v>2</v>
      </c>
      <c r="F51" s="47">
        <v>1</v>
      </c>
      <c r="G51" s="41">
        <v>0</v>
      </c>
      <c r="H51" s="41">
        <v>0</v>
      </c>
      <c r="I51" s="101">
        <f>H51+G51+F51</f>
        <v>1</v>
      </c>
      <c r="J51" s="40">
        <v>1</v>
      </c>
      <c r="K51" s="41">
        <v>0</v>
      </c>
      <c r="L51" s="41">
        <v>0</v>
      </c>
      <c r="M51" s="99">
        <f>L51+K51+J51</f>
        <v>1</v>
      </c>
      <c r="N51" s="40">
        <v>0</v>
      </c>
      <c r="O51" s="41">
        <v>0</v>
      </c>
      <c r="P51" s="41">
        <v>0</v>
      </c>
      <c r="Q51" s="99">
        <f>P51+O51+N51</f>
        <v>0</v>
      </c>
      <c r="R51" s="40">
        <v>0</v>
      </c>
      <c r="S51" s="41">
        <v>0</v>
      </c>
      <c r="T51" s="41">
        <v>0</v>
      </c>
      <c r="U51" s="99">
        <f t="shared" si="0"/>
        <v>0</v>
      </c>
      <c r="V51" s="40">
        <v>0</v>
      </c>
      <c r="W51" s="41">
        <v>0</v>
      </c>
      <c r="X51" s="41">
        <v>0</v>
      </c>
      <c r="Y51" s="99">
        <f t="shared" si="1"/>
        <v>0</v>
      </c>
      <c r="Z51" s="40">
        <v>0</v>
      </c>
      <c r="AA51" s="41">
        <v>0</v>
      </c>
      <c r="AB51" s="41">
        <v>0</v>
      </c>
      <c r="AC51" s="99">
        <f t="shared" si="2"/>
        <v>0</v>
      </c>
      <c r="AD51" s="40">
        <v>0</v>
      </c>
      <c r="AE51" s="41">
        <v>0</v>
      </c>
      <c r="AF51" s="41">
        <v>0</v>
      </c>
      <c r="AG51" s="99">
        <f t="shared" si="3"/>
        <v>0</v>
      </c>
      <c r="AH51" s="40">
        <v>0</v>
      </c>
      <c r="AI51" s="41">
        <v>0</v>
      </c>
      <c r="AJ51" s="41">
        <v>0</v>
      </c>
      <c r="AK51" s="99">
        <f t="shared" si="4"/>
        <v>0</v>
      </c>
      <c r="AL51" s="40">
        <v>0</v>
      </c>
      <c r="AM51" s="41">
        <v>0</v>
      </c>
      <c r="AN51" s="41">
        <v>0</v>
      </c>
      <c r="AO51" s="99">
        <f t="shared" si="5"/>
        <v>0</v>
      </c>
      <c r="AP51" s="40">
        <v>0</v>
      </c>
      <c r="AQ51" s="41">
        <v>0</v>
      </c>
      <c r="AR51" s="41">
        <v>0</v>
      </c>
      <c r="AS51" s="99">
        <f t="shared" si="6"/>
        <v>0</v>
      </c>
    </row>
    <row r="52" spans="1:45" ht="12.75" customHeight="1">
      <c r="A52" s="36" t="s">
        <v>39</v>
      </c>
      <c r="B52" s="36" t="s">
        <v>146</v>
      </c>
      <c r="C52" s="23" t="s">
        <v>367</v>
      </c>
      <c r="D52" s="54">
        <v>53</v>
      </c>
      <c r="E52" s="60">
        <f>I52+M52+Q52+U52+Y52+AC52+AG52+AK52+AO52+AS52</f>
        <v>2</v>
      </c>
      <c r="F52" s="47">
        <v>0</v>
      </c>
      <c r="G52" s="41">
        <v>0</v>
      </c>
      <c r="H52" s="41">
        <v>0</v>
      </c>
      <c r="I52" s="101">
        <f>H52+G52+F52</f>
        <v>0</v>
      </c>
      <c r="J52" s="40">
        <v>0</v>
      </c>
      <c r="K52" s="41">
        <v>0</v>
      </c>
      <c r="L52" s="41">
        <v>0</v>
      </c>
      <c r="M52" s="99">
        <f>L52+K52+J52</f>
        <v>0</v>
      </c>
      <c r="N52" s="40">
        <v>1</v>
      </c>
      <c r="O52" s="41">
        <v>0</v>
      </c>
      <c r="P52" s="41">
        <v>1</v>
      </c>
      <c r="Q52" s="99">
        <f>P52+O52+N52</f>
        <v>2</v>
      </c>
      <c r="R52" s="40">
        <v>0</v>
      </c>
      <c r="S52" s="41">
        <v>0</v>
      </c>
      <c r="T52" s="41">
        <v>0</v>
      </c>
      <c r="U52" s="99">
        <f t="shared" si="0"/>
        <v>0</v>
      </c>
      <c r="V52" s="40">
        <v>0</v>
      </c>
      <c r="W52" s="41">
        <v>0</v>
      </c>
      <c r="X52" s="41">
        <v>0</v>
      </c>
      <c r="Y52" s="99">
        <f t="shared" si="1"/>
        <v>0</v>
      </c>
      <c r="Z52" s="40">
        <v>0</v>
      </c>
      <c r="AA52" s="41">
        <v>0</v>
      </c>
      <c r="AB52" s="41">
        <v>0</v>
      </c>
      <c r="AC52" s="99">
        <f t="shared" si="2"/>
        <v>0</v>
      </c>
      <c r="AD52" s="40">
        <v>0</v>
      </c>
      <c r="AE52" s="41">
        <v>0</v>
      </c>
      <c r="AF52" s="41">
        <v>0</v>
      </c>
      <c r="AG52" s="99">
        <f t="shared" si="3"/>
        <v>0</v>
      </c>
      <c r="AH52" s="40">
        <v>0</v>
      </c>
      <c r="AI52" s="41">
        <v>0</v>
      </c>
      <c r="AJ52" s="41">
        <v>0</v>
      </c>
      <c r="AK52" s="99">
        <f t="shared" si="4"/>
        <v>0</v>
      </c>
      <c r="AL52" s="40">
        <v>0</v>
      </c>
      <c r="AM52" s="41">
        <v>0</v>
      </c>
      <c r="AN52" s="41">
        <v>0</v>
      </c>
      <c r="AO52" s="99">
        <f t="shared" si="5"/>
        <v>0</v>
      </c>
      <c r="AP52" s="40">
        <v>0</v>
      </c>
      <c r="AQ52" s="41">
        <v>0</v>
      </c>
      <c r="AR52" s="41">
        <v>0</v>
      </c>
      <c r="AS52" s="99">
        <f t="shared" si="6"/>
        <v>0</v>
      </c>
    </row>
    <row r="53" spans="1:45" ht="12.75" customHeight="1">
      <c r="A53" s="36" t="s">
        <v>85</v>
      </c>
      <c r="B53" s="36" t="s">
        <v>147</v>
      </c>
      <c r="C53" s="23" t="s">
        <v>186</v>
      </c>
      <c r="D53" s="55">
        <v>55</v>
      </c>
      <c r="E53" s="60">
        <f>I53+M53+Q53+U53+Y53+AC53+AG53+AK53+AO53+AS53</f>
        <v>2</v>
      </c>
      <c r="F53" s="47">
        <v>1</v>
      </c>
      <c r="G53" s="41">
        <v>0</v>
      </c>
      <c r="H53" s="41">
        <v>0</v>
      </c>
      <c r="I53" s="101">
        <f>H53+G53+F53</f>
        <v>1</v>
      </c>
      <c r="J53" s="40">
        <v>1</v>
      </c>
      <c r="K53" s="41">
        <v>0</v>
      </c>
      <c r="L53" s="41">
        <v>0</v>
      </c>
      <c r="M53" s="99">
        <f>L53+K53+J53</f>
        <v>1</v>
      </c>
      <c r="N53" s="40">
        <v>0</v>
      </c>
      <c r="O53" s="41">
        <v>0</v>
      </c>
      <c r="P53" s="41">
        <v>0</v>
      </c>
      <c r="Q53" s="99">
        <f>P53+O53+N53</f>
        <v>0</v>
      </c>
      <c r="R53" s="40">
        <v>0</v>
      </c>
      <c r="S53" s="41">
        <v>0</v>
      </c>
      <c r="T53" s="41">
        <v>0</v>
      </c>
      <c r="U53" s="99">
        <f t="shared" si="0"/>
        <v>0</v>
      </c>
      <c r="V53" s="40">
        <v>0</v>
      </c>
      <c r="W53" s="41">
        <v>0</v>
      </c>
      <c r="X53" s="41">
        <v>0</v>
      </c>
      <c r="Y53" s="99">
        <f t="shared" si="1"/>
        <v>0</v>
      </c>
      <c r="Z53" s="40">
        <v>0</v>
      </c>
      <c r="AA53" s="41">
        <v>0</v>
      </c>
      <c r="AB53" s="41">
        <v>0</v>
      </c>
      <c r="AC53" s="99">
        <f t="shared" si="2"/>
        <v>0</v>
      </c>
      <c r="AD53" s="40">
        <v>0</v>
      </c>
      <c r="AE53" s="41">
        <v>0</v>
      </c>
      <c r="AF53" s="41">
        <v>0</v>
      </c>
      <c r="AG53" s="99">
        <f t="shared" si="3"/>
        <v>0</v>
      </c>
      <c r="AH53" s="40">
        <v>0</v>
      </c>
      <c r="AI53" s="41">
        <v>0</v>
      </c>
      <c r="AJ53" s="41">
        <v>0</v>
      </c>
      <c r="AK53" s="99">
        <f t="shared" si="4"/>
        <v>0</v>
      </c>
      <c r="AL53" s="40">
        <v>0</v>
      </c>
      <c r="AM53" s="41">
        <v>0</v>
      </c>
      <c r="AN53" s="41">
        <v>0</v>
      </c>
      <c r="AO53" s="99">
        <f t="shared" si="5"/>
        <v>0</v>
      </c>
      <c r="AP53" s="40">
        <v>0</v>
      </c>
      <c r="AQ53" s="41">
        <v>0</v>
      </c>
      <c r="AR53" s="41">
        <v>0</v>
      </c>
      <c r="AS53" s="99">
        <f t="shared" si="6"/>
        <v>0</v>
      </c>
    </row>
    <row r="54" spans="1:45" ht="12.75" customHeight="1">
      <c r="A54" s="36" t="s">
        <v>152</v>
      </c>
      <c r="B54" s="36" t="s">
        <v>148</v>
      </c>
      <c r="C54" s="23" t="s">
        <v>253</v>
      </c>
      <c r="D54" s="54">
        <v>66</v>
      </c>
      <c r="E54" s="60">
        <f>I54+M54+Q54+U54+Y54+AC54+AG54+AK54+AO54+AS54</f>
        <v>2</v>
      </c>
      <c r="F54" s="47">
        <v>1</v>
      </c>
      <c r="G54" s="41">
        <v>0</v>
      </c>
      <c r="H54" s="41">
        <v>0</v>
      </c>
      <c r="I54" s="101">
        <f>H54+G54+F54</f>
        <v>1</v>
      </c>
      <c r="J54" s="40">
        <v>0</v>
      </c>
      <c r="K54" s="41">
        <v>0</v>
      </c>
      <c r="L54" s="41">
        <v>0</v>
      </c>
      <c r="M54" s="99">
        <f>L54+K54+J54</f>
        <v>0</v>
      </c>
      <c r="N54" s="40">
        <v>1</v>
      </c>
      <c r="O54" s="41">
        <v>0</v>
      </c>
      <c r="P54" s="41">
        <v>0</v>
      </c>
      <c r="Q54" s="99">
        <f>P54+O54+N54</f>
        <v>1</v>
      </c>
      <c r="R54" s="40">
        <v>0</v>
      </c>
      <c r="S54" s="41">
        <v>0</v>
      </c>
      <c r="T54" s="41">
        <v>0</v>
      </c>
      <c r="U54" s="99">
        <f t="shared" si="0"/>
        <v>0</v>
      </c>
      <c r="V54" s="40">
        <v>0</v>
      </c>
      <c r="W54" s="41">
        <v>0</v>
      </c>
      <c r="X54" s="41">
        <v>0</v>
      </c>
      <c r="Y54" s="99">
        <f t="shared" si="1"/>
        <v>0</v>
      </c>
      <c r="Z54" s="40">
        <v>0</v>
      </c>
      <c r="AA54" s="41">
        <v>0</v>
      </c>
      <c r="AB54" s="41">
        <v>0</v>
      </c>
      <c r="AC54" s="99">
        <f t="shared" si="2"/>
        <v>0</v>
      </c>
      <c r="AD54" s="40">
        <v>0</v>
      </c>
      <c r="AE54" s="41">
        <v>0</v>
      </c>
      <c r="AF54" s="41">
        <v>0</v>
      </c>
      <c r="AG54" s="99">
        <f t="shared" si="3"/>
        <v>0</v>
      </c>
      <c r="AH54" s="40">
        <v>0</v>
      </c>
      <c r="AI54" s="41">
        <v>0</v>
      </c>
      <c r="AJ54" s="41">
        <v>0</v>
      </c>
      <c r="AK54" s="99">
        <f t="shared" si="4"/>
        <v>0</v>
      </c>
      <c r="AL54" s="40">
        <v>0</v>
      </c>
      <c r="AM54" s="41">
        <v>0</v>
      </c>
      <c r="AN54" s="41">
        <v>0</v>
      </c>
      <c r="AO54" s="99">
        <f t="shared" si="5"/>
        <v>0</v>
      </c>
      <c r="AP54" s="40">
        <v>0</v>
      </c>
      <c r="AQ54" s="41">
        <v>0</v>
      </c>
      <c r="AR54" s="41">
        <v>0</v>
      </c>
      <c r="AS54" s="99">
        <f t="shared" si="6"/>
        <v>0</v>
      </c>
    </row>
    <row r="55" spans="1:45" ht="12.75" customHeight="1">
      <c r="A55" s="36" t="s">
        <v>130</v>
      </c>
      <c r="B55" s="36" t="s">
        <v>149</v>
      </c>
      <c r="C55" s="28" t="s">
        <v>53</v>
      </c>
      <c r="D55" s="67">
        <v>92</v>
      </c>
      <c r="E55" s="60">
        <f>I55+M55+Q55+U55+Y55+AC55+AG55+AK55+AO55+AS55</f>
        <v>2</v>
      </c>
      <c r="F55" s="47">
        <v>1</v>
      </c>
      <c r="G55" s="41">
        <v>0</v>
      </c>
      <c r="H55" s="41">
        <v>0</v>
      </c>
      <c r="I55" s="101">
        <f>H55+G55+F55</f>
        <v>1</v>
      </c>
      <c r="J55" s="40">
        <v>1</v>
      </c>
      <c r="K55" s="41">
        <v>0</v>
      </c>
      <c r="L55" s="41">
        <v>0</v>
      </c>
      <c r="M55" s="99">
        <f>L55+K55+J55</f>
        <v>1</v>
      </c>
      <c r="N55" s="40">
        <v>0</v>
      </c>
      <c r="O55" s="41">
        <v>0</v>
      </c>
      <c r="P55" s="41">
        <v>0</v>
      </c>
      <c r="Q55" s="99">
        <f>P55+O55+N55</f>
        <v>0</v>
      </c>
      <c r="R55" s="40">
        <v>0</v>
      </c>
      <c r="S55" s="41">
        <v>0</v>
      </c>
      <c r="T55" s="41">
        <v>0</v>
      </c>
      <c r="U55" s="99">
        <f t="shared" si="0"/>
        <v>0</v>
      </c>
      <c r="V55" s="40">
        <v>0</v>
      </c>
      <c r="W55" s="41">
        <v>0</v>
      </c>
      <c r="X55" s="41">
        <v>0</v>
      </c>
      <c r="Y55" s="99">
        <f t="shared" si="1"/>
        <v>0</v>
      </c>
      <c r="Z55" s="40">
        <v>0</v>
      </c>
      <c r="AA55" s="41">
        <v>0</v>
      </c>
      <c r="AB55" s="41">
        <v>0</v>
      </c>
      <c r="AC55" s="99">
        <f t="shared" si="2"/>
        <v>0</v>
      </c>
      <c r="AD55" s="40">
        <v>0</v>
      </c>
      <c r="AE55" s="41">
        <v>0</v>
      </c>
      <c r="AF55" s="41">
        <v>0</v>
      </c>
      <c r="AG55" s="99">
        <f t="shared" si="3"/>
        <v>0</v>
      </c>
      <c r="AH55" s="40">
        <v>0</v>
      </c>
      <c r="AI55" s="41">
        <v>0</v>
      </c>
      <c r="AJ55" s="41">
        <v>0</v>
      </c>
      <c r="AK55" s="99">
        <f t="shared" si="4"/>
        <v>0</v>
      </c>
      <c r="AL55" s="40">
        <v>0</v>
      </c>
      <c r="AM55" s="41">
        <v>0</v>
      </c>
      <c r="AN55" s="41">
        <v>0</v>
      </c>
      <c r="AO55" s="99">
        <f t="shared" si="5"/>
        <v>0</v>
      </c>
      <c r="AP55" s="40">
        <v>0</v>
      </c>
      <c r="AQ55" s="41">
        <v>0</v>
      </c>
      <c r="AR55" s="41">
        <v>0</v>
      </c>
      <c r="AS55" s="99">
        <f t="shared" si="6"/>
        <v>0</v>
      </c>
    </row>
    <row r="56" spans="1:45" ht="12.75" customHeight="1">
      <c r="A56" s="36" t="s">
        <v>131</v>
      </c>
      <c r="B56" s="36" t="s">
        <v>150</v>
      </c>
      <c r="C56" s="37" t="s">
        <v>302</v>
      </c>
      <c r="D56" s="69">
        <v>93</v>
      </c>
      <c r="E56" s="60">
        <f>I56+M56+Q56+U56+Y56+AC56+AG56+AK56+AO56+AS56</f>
        <v>2</v>
      </c>
      <c r="F56" s="47">
        <v>1</v>
      </c>
      <c r="G56" s="41">
        <v>0</v>
      </c>
      <c r="H56" s="41">
        <v>0</v>
      </c>
      <c r="I56" s="101">
        <f>H56+G56+F56</f>
        <v>1</v>
      </c>
      <c r="J56" s="40">
        <v>1</v>
      </c>
      <c r="K56" s="41">
        <v>0</v>
      </c>
      <c r="L56" s="41">
        <v>0</v>
      </c>
      <c r="M56" s="99">
        <f>L56+K56+J56</f>
        <v>1</v>
      </c>
      <c r="N56" s="40">
        <v>0</v>
      </c>
      <c r="O56" s="41">
        <v>0</v>
      </c>
      <c r="P56" s="41">
        <v>0</v>
      </c>
      <c r="Q56" s="99">
        <f>P56+O56+N56</f>
        <v>0</v>
      </c>
      <c r="R56" s="40">
        <v>0</v>
      </c>
      <c r="S56" s="41">
        <v>0</v>
      </c>
      <c r="T56" s="41">
        <v>0</v>
      </c>
      <c r="U56" s="99">
        <f t="shared" si="0"/>
        <v>0</v>
      </c>
      <c r="V56" s="40">
        <v>0</v>
      </c>
      <c r="W56" s="41">
        <v>0</v>
      </c>
      <c r="X56" s="41">
        <v>0</v>
      </c>
      <c r="Y56" s="99">
        <f t="shared" si="1"/>
        <v>0</v>
      </c>
      <c r="Z56" s="40">
        <v>0</v>
      </c>
      <c r="AA56" s="41">
        <v>0</v>
      </c>
      <c r="AB56" s="41">
        <v>0</v>
      </c>
      <c r="AC56" s="99">
        <f t="shared" si="2"/>
        <v>0</v>
      </c>
      <c r="AD56" s="40">
        <v>0</v>
      </c>
      <c r="AE56" s="41">
        <v>0</v>
      </c>
      <c r="AF56" s="41">
        <v>0</v>
      </c>
      <c r="AG56" s="99">
        <f t="shared" si="3"/>
        <v>0</v>
      </c>
      <c r="AH56" s="40">
        <v>0</v>
      </c>
      <c r="AI56" s="41">
        <v>0</v>
      </c>
      <c r="AJ56" s="41">
        <v>0</v>
      </c>
      <c r="AK56" s="99">
        <f t="shared" si="4"/>
        <v>0</v>
      </c>
      <c r="AL56" s="40">
        <v>0</v>
      </c>
      <c r="AM56" s="41">
        <v>0</v>
      </c>
      <c r="AN56" s="41">
        <v>0</v>
      </c>
      <c r="AO56" s="99">
        <f t="shared" si="5"/>
        <v>0</v>
      </c>
      <c r="AP56" s="40">
        <v>0</v>
      </c>
      <c r="AQ56" s="41">
        <v>0</v>
      </c>
      <c r="AR56" s="41">
        <v>0</v>
      </c>
      <c r="AS56" s="99">
        <f t="shared" si="6"/>
        <v>0</v>
      </c>
    </row>
    <row r="57" spans="1:45" ht="12.75" customHeight="1">
      <c r="A57" s="36" t="s">
        <v>142</v>
      </c>
      <c r="B57" s="36" t="s">
        <v>151</v>
      </c>
      <c r="C57" s="23" t="s">
        <v>303</v>
      </c>
      <c r="D57" s="54">
        <v>98</v>
      </c>
      <c r="E57" s="60">
        <f>I57+M57+Q57+U57+Y57+AC57+AG57+AK57+AO57+AS57</f>
        <v>2</v>
      </c>
      <c r="F57" s="47">
        <v>1</v>
      </c>
      <c r="G57" s="41">
        <v>0</v>
      </c>
      <c r="H57" s="41">
        <v>0</v>
      </c>
      <c r="I57" s="101">
        <f>H57+G57+F57</f>
        <v>1</v>
      </c>
      <c r="J57" s="40">
        <v>1</v>
      </c>
      <c r="K57" s="41">
        <v>0</v>
      </c>
      <c r="L57" s="41">
        <v>0</v>
      </c>
      <c r="M57" s="99">
        <f>L57+K57+J57</f>
        <v>1</v>
      </c>
      <c r="N57" s="40">
        <v>0</v>
      </c>
      <c r="O57" s="41">
        <v>0</v>
      </c>
      <c r="P57" s="41">
        <v>0</v>
      </c>
      <c r="Q57" s="99">
        <f>P57+O57+N57</f>
        <v>0</v>
      </c>
      <c r="R57" s="40">
        <v>0</v>
      </c>
      <c r="S57" s="41">
        <v>0</v>
      </c>
      <c r="T57" s="41">
        <v>0</v>
      </c>
      <c r="U57" s="99">
        <f t="shared" si="0"/>
        <v>0</v>
      </c>
      <c r="V57" s="40">
        <v>0</v>
      </c>
      <c r="W57" s="41">
        <v>0</v>
      </c>
      <c r="X57" s="41">
        <v>0</v>
      </c>
      <c r="Y57" s="99">
        <f t="shared" si="1"/>
        <v>0</v>
      </c>
      <c r="Z57" s="40">
        <v>0</v>
      </c>
      <c r="AA57" s="41">
        <v>0</v>
      </c>
      <c r="AB57" s="41">
        <v>0</v>
      </c>
      <c r="AC57" s="99">
        <f t="shared" si="2"/>
        <v>0</v>
      </c>
      <c r="AD57" s="40">
        <v>0</v>
      </c>
      <c r="AE57" s="41">
        <v>0</v>
      </c>
      <c r="AF57" s="41">
        <v>0</v>
      </c>
      <c r="AG57" s="99">
        <f t="shared" si="3"/>
        <v>0</v>
      </c>
      <c r="AH57" s="40">
        <v>0</v>
      </c>
      <c r="AI57" s="41">
        <v>0</v>
      </c>
      <c r="AJ57" s="41">
        <v>0</v>
      </c>
      <c r="AK57" s="99">
        <f t="shared" si="4"/>
        <v>0</v>
      </c>
      <c r="AL57" s="40">
        <v>0</v>
      </c>
      <c r="AM57" s="41">
        <v>0</v>
      </c>
      <c r="AN57" s="41">
        <v>0</v>
      </c>
      <c r="AO57" s="99">
        <f t="shared" si="5"/>
        <v>0</v>
      </c>
      <c r="AP57" s="40">
        <v>0</v>
      </c>
      <c r="AQ57" s="41">
        <v>0</v>
      </c>
      <c r="AR57" s="41">
        <v>0</v>
      </c>
      <c r="AS57" s="99">
        <f t="shared" si="6"/>
        <v>0</v>
      </c>
    </row>
    <row r="58" spans="1:45" ht="12.75" customHeight="1">
      <c r="A58" s="36" t="s">
        <v>80</v>
      </c>
      <c r="B58" s="36" t="s">
        <v>152</v>
      </c>
      <c r="C58" s="23" t="s">
        <v>306</v>
      </c>
      <c r="D58" s="55">
        <v>102</v>
      </c>
      <c r="E58" s="60">
        <f>I58+M58+Q58+U58+Y58+AC58+AG58+AK58+AO58+AS58</f>
        <v>2</v>
      </c>
      <c r="F58" s="47">
        <v>1</v>
      </c>
      <c r="G58" s="41">
        <v>0</v>
      </c>
      <c r="H58" s="41">
        <v>0</v>
      </c>
      <c r="I58" s="101">
        <f>H58+G58+F58</f>
        <v>1</v>
      </c>
      <c r="J58" s="40">
        <v>0</v>
      </c>
      <c r="K58" s="41">
        <v>0</v>
      </c>
      <c r="L58" s="41">
        <v>0</v>
      </c>
      <c r="M58" s="99">
        <f>L58+K58+J58</f>
        <v>0</v>
      </c>
      <c r="N58" s="40">
        <v>1</v>
      </c>
      <c r="O58" s="41">
        <v>0</v>
      </c>
      <c r="P58" s="41">
        <v>0</v>
      </c>
      <c r="Q58" s="99">
        <f>P58+O58+N58</f>
        <v>1</v>
      </c>
      <c r="R58" s="40">
        <v>0</v>
      </c>
      <c r="S58" s="41">
        <v>0</v>
      </c>
      <c r="T58" s="41">
        <v>0</v>
      </c>
      <c r="U58" s="99">
        <f t="shared" si="0"/>
        <v>0</v>
      </c>
      <c r="V58" s="40">
        <v>0</v>
      </c>
      <c r="W58" s="41">
        <v>0</v>
      </c>
      <c r="X58" s="41">
        <v>0</v>
      </c>
      <c r="Y58" s="99">
        <f t="shared" si="1"/>
        <v>0</v>
      </c>
      <c r="Z58" s="40">
        <v>0</v>
      </c>
      <c r="AA58" s="41">
        <v>0</v>
      </c>
      <c r="AB58" s="41">
        <v>0</v>
      </c>
      <c r="AC58" s="99">
        <f t="shared" si="2"/>
        <v>0</v>
      </c>
      <c r="AD58" s="40">
        <v>0</v>
      </c>
      <c r="AE58" s="41">
        <v>0</v>
      </c>
      <c r="AF58" s="41">
        <v>0</v>
      </c>
      <c r="AG58" s="99">
        <f t="shared" si="3"/>
        <v>0</v>
      </c>
      <c r="AH58" s="40">
        <v>0</v>
      </c>
      <c r="AI58" s="41">
        <v>0</v>
      </c>
      <c r="AJ58" s="41">
        <v>0</v>
      </c>
      <c r="AK58" s="99">
        <f t="shared" si="4"/>
        <v>0</v>
      </c>
      <c r="AL58" s="40">
        <v>0</v>
      </c>
      <c r="AM58" s="41">
        <v>0</v>
      </c>
      <c r="AN58" s="41">
        <v>0</v>
      </c>
      <c r="AO58" s="99">
        <f t="shared" si="5"/>
        <v>0</v>
      </c>
      <c r="AP58" s="40">
        <v>0</v>
      </c>
      <c r="AQ58" s="41">
        <v>0</v>
      </c>
      <c r="AR58" s="41">
        <v>0</v>
      </c>
      <c r="AS58" s="99">
        <f t="shared" si="6"/>
        <v>0</v>
      </c>
    </row>
    <row r="59" spans="1:45" ht="12.75" customHeight="1">
      <c r="A59" s="36" t="s">
        <v>144</v>
      </c>
      <c r="B59" s="36" t="s">
        <v>153</v>
      </c>
      <c r="C59" s="23" t="s">
        <v>307</v>
      </c>
      <c r="D59" s="55">
        <v>103</v>
      </c>
      <c r="E59" s="60">
        <f>I59+M59+Q59+U59+Y59+AC59+AG59+AK59+AO59+AS59</f>
        <v>2</v>
      </c>
      <c r="F59" s="47">
        <v>1</v>
      </c>
      <c r="G59" s="41">
        <v>0</v>
      </c>
      <c r="H59" s="41">
        <v>0</v>
      </c>
      <c r="I59" s="101">
        <f>H59+G59+F59</f>
        <v>1</v>
      </c>
      <c r="J59" s="40">
        <v>1</v>
      </c>
      <c r="K59" s="41">
        <v>0</v>
      </c>
      <c r="L59" s="41">
        <v>0</v>
      </c>
      <c r="M59" s="99">
        <f>L59+K59+J59</f>
        <v>1</v>
      </c>
      <c r="N59" s="40">
        <v>0</v>
      </c>
      <c r="O59" s="41">
        <v>0</v>
      </c>
      <c r="P59" s="41">
        <v>0</v>
      </c>
      <c r="Q59" s="99">
        <f>P59+O59+N59</f>
        <v>0</v>
      </c>
      <c r="R59" s="40">
        <v>0</v>
      </c>
      <c r="S59" s="41">
        <v>0</v>
      </c>
      <c r="T59" s="41">
        <v>0</v>
      </c>
      <c r="U59" s="99">
        <f t="shared" si="0"/>
        <v>0</v>
      </c>
      <c r="V59" s="40">
        <v>0</v>
      </c>
      <c r="W59" s="41">
        <v>0</v>
      </c>
      <c r="X59" s="41">
        <v>0</v>
      </c>
      <c r="Y59" s="99">
        <f t="shared" si="1"/>
        <v>0</v>
      </c>
      <c r="Z59" s="40">
        <v>0</v>
      </c>
      <c r="AA59" s="41">
        <v>0</v>
      </c>
      <c r="AB59" s="41">
        <v>0</v>
      </c>
      <c r="AC59" s="99">
        <f t="shared" si="2"/>
        <v>0</v>
      </c>
      <c r="AD59" s="40">
        <v>0</v>
      </c>
      <c r="AE59" s="41">
        <v>0</v>
      </c>
      <c r="AF59" s="41">
        <v>0</v>
      </c>
      <c r="AG59" s="99">
        <f t="shared" si="3"/>
        <v>0</v>
      </c>
      <c r="AH59" s="40">
        <v>0</v>
      </c>
      <c r="AI59" s="41">
        <v>0</v>
      </c>
      <c r="AJ59" s="41">
        <v>0</v>
      </c>
      <c r="AK59" s="99">
        <f t="shared" si="4"/>
        <v>0</v>
      </c>
      <c r="AL59" s="40">
        <v>0</v>
      </c>
      <c r="AM59" s="41">
        <v>0</v>
      </c>
      <c r="AN59" s="41">
        <v>0</v>
      </c>
      <c r="AO59" s="99">
        <f t="shared" si="5"/>
        <v>0</v>
      </c>
      <c r="AP59" s="40">
        <v>0</v>
      </c>
      <c r="AQ59" s="41">
        <v>0</v>
      </c>
      <c r="AR59" s="41">
        <v>0</v>
      </c>
      <c r="AS59" s="99">
        <f t="shared" si="6"/>
        <v>0</v>
      </c>
    </row>
    <row r="60" spans="1:45" ht="12.75" customHeight="1">
      <c r="A60" s="36" t="s">
        <v>145</v>
      </c>
      <c r="B60" s="36" t="s">
        <v>77</v>
      </c>
      <c r="C60" s="23" t="s">
        <v>309</v>
      </c>
      <c r="D60" s="55">
        <v>107</v>
      </c>
      <c r="E60" s="60">
        <f>I60+M60+Q60+U60+Y60+AC60+AG60+AK60+AO60+AS60</f>
        <v>2</v>
      </c>
      <c r="F60" s="47">
        <v>1</v>
      </c>
      <c r="G60" s="41">
        <v>0</v>
      </c>
      <c r="H60" s="41">
        <v>0</v>
      </c>
      <c r="I60" s="101">
        <f>H60+G60+F60</f>
        <v>1</v>
      </c>
      <c r="J60" s="40">
        <v>1</v>
      </c>
      <c r="K60" s="41">
        <v>0</v>
      </c>
      <c r="L60" s="41">
        <v>0</v>
      </c>
      <c r="M60" s="99">
        <f>L60+K60+J60</f>
        <v>1</v>
      </c>
      <c r="N60" s="40">
        <v>0</v>
      </c>
      <c r="O60" s="41">
        <v>0</v>
      </c>
      <c r="P60" s="41">
        <v>0</v>
      </c>
      <c r="Q60" s="99">
        <f>P60+O60+N60</f>
        <v>0</v>
      </c>
      <c r="R60" s="40">
        <v>0</v>
      </c>
      <c r="S60" s="41">
        <v>0</v>
      </c>
      <c r="T60" s="41">
        <v>0</v>
      </c>
      <c r="U60" s="99">
        <f t="shared" si="0"/>
        <v>0</v>
      </c>
      <c r="V60" s="40">
        <v>0</v>
      </c>
      <c r="W60" s="41">
        <v>0</v>
      </c>
      <c r="X60" s="41">
        <v>0</v>
      </c>
      <c r="Y60" s="99">
        <f t="shared" si="1"/>
        <v>0</v>
      </c>
      <c r="Z60" s="40">
        <v>0</v>
      </c>
      <c r="AA60" s="41">
        <v>0</v>
      </c>
      <c r="AB60" s="41">
        <v>0</v>
      </c>
      <c r="AC60" s="99">
        <f t="shared" si="2"/>
        <v>0</v>
      </c>
      <c r="AD60" s="40">
        <v>0</v>
      </c>
      <c r="AE60" s="41">
        <v>0</v>
      </c>
      <c r="AF60" s="41">
        <v>0</v>
      </c>
      <c r="AG60" s="99">
        <f t="shared" si="3"/>
        <v>0</v>
      </c>
      <c r="AH60" s="40">
        <v>0</v>
      </c>
      <c r="AI60" s="41">
        <v>0</v>
      </c>
      <c r="AJ60" s="41">
        <v>0</v>
      </c>
      <c r="AK60" s="99">
        <f t="shared" si="4"/>
        <v>0</v>
      </c>
      <c r="AL60" s="40">
        <v>0</v>
      </c>
      <c r="AM60" s="41">
        <v>0</v>
      </c>
      <c r="AN60" s="41">
        <v>0</v>
      </c>
      <c r="AO60" s="99">
        <f t="shared" si="5"/>
        <v>0</v>
      </c>
      <c r="AP60" s="40">
        <v>0</v>
      </c>
      <c r="AQ60" s="41">
        <v>0</v>
      </c>
      <c r="AR60" s="41">
        <v>0</v>
      </c>
      <c r="AS60" s="99">
        <f t="shared" si="6"/>
        <v>0</v>
      </c>
    </row>
    <row r="61" spans="1:45" ht="12.75" customHeight="1">
      <c r="A61" s="36" t="s">
        <v>146</v>
      </c>
      <c r="B61" s="36" t="s">
        <v>78</v>
      </c>
      <c r="C61" s="23" t="s">
        <v>310</v>
      </c>
      <c r="D61" s="55">
        <v>108</v>
      </c>
      <c r="E61" s="60">
        <f>I61+M61+Q61+U61+Y61+AC61+AG61+AK61+AO61+AS61</f>
        <v>2</v>
      </c>
      <c r="F61" s="47">
        <v>1</v>
      </c>
      <c r="G61" s="41">
        <v>0</v>
      </c>
      <c r="H61" s="41">
        <v>0</v>
      </c>
      <c r="I61" s="101">
        <f>H61+G61+F61</f>
        <v>1</v>
      </c>
      <c r="J61" s="40">
        <v>1</v>
      </c>
      <c r="K61" s="41">
        <v>0</v>
      </c>
      <c r="L61" s="41">
        <v>0</v>
      </c>
      <c r="M61" s="99">
        <f>L61+K61+J61</f>
        <v>1</v>
      </c>
      <c r="N61" s="40">
        <v>0</v>
      </c>
      <c r="O61" s="41">
        <v>0</v>
      </c>
      <c r="P61" s="41">
        <v>0</v>
      </c>
      <c r="Q61" s="99">
        <f>P61+O61+N61</f>
        <v>0</v>
      </c>
      <c r="R61" s="40">
        <v>0</v>
      </c>
      <c r="S61" s="41">
        <v>0</v>
      </c>
      <c r="T61" s="41">
        <v>0</v>
      </c>
      <c r="U61" s="99">
        <f t="shared" si="0"/>
        <v>0</v>
      </c>
      <c r="V61" s="40">
        <v>0</v>
      </c>
      <c r="W61" s="41">
        <v>0</v>
      </c>
      <c r="X61" s="41">
        <v>0</v>
      </c>
      <c r="Y61" s="99">
        <f t="shared" si="1"/>
        <v>0</v>
      </c>
      <c r="Z61" s="40">
        <v>0</v>
      </c>
      <c r="AA61" s="41">
        <v>0</v>
      </c>
      <c r="AB61" s="41">
        <v>0</v>
      </c>
      <c r="AC61" s="99">
        <f t="shared" si="2"/>
        <v>0</v>
      </c>
      <c r="AD61" s="40">
        <v>0</v>
      </c>
      <c r="AE61" s="41">
        <v>0</v>
      </c>
      <c r="AF61" s="41">
        <v>0</v>
      </c>
      <c r="AG61" s="99">
        <f t="shared" si="3"/>
        <v>0</v>
      </c>
      <c r="AH61" s="40">
        <v>0</v>
      </c>
      <c r="AI61" s="41">
        <v>0</v>
      </c>
      <c r="AJ61" s="41">
        <v>0</v>
      </c>
      <c r="AK61" s="99">
        <f t="shared" si="4"/>
        <v>0</v>
      </c>
      <c r="AL61" s="40">
        <v>0</v>
      </c>
      <c r="AM61" s="41">
        <v>0</v>
      </c>
      <c r="AN61" s="41">
        <v>0</v>
      </c>
      <c r="AO61" s="99">
        <f t="shared" si="5"/>
        <v>0</v>
      </c>
      <c r="AP61" s="40">
        <v>0</v>
      </c>
      <c r="AQ61" s="41">
        <v>0</v>
      </c>
      <c r="AR61" s="41">
        <v>0</v>
      </c>
      <c r="AS61" s="99">
        <f t="shared" si="6"/>
        <v>0</v>
      </c>
    </row>
    <row r="62" spans="1:45" ht="12.75" customHeight="1">
      <c r="A62" s="36" t="s">
        <v>147</v>
      </c>
      <c r="B62" s="36" t="s">
        <v>79</v>
      </c>
      <c r="C62" s="23" t="s">
        <v>323</v>
      </c>
      <c r="D62" s="55">
        <v>111</v>
      </c>
      <c r="E62" s="60">
        <f>I62+M62+Q62+U62+Y62+AC62+AG62+AK62+AO62+AS62</f>
        <v>2</v>
      </c>
      <c r="F62" s="47">
        <v>1</v>
      </c>
      <c r="G62" s="41">
        <v>0</v>
      </c>
      <c r="H62" s="41">
        <v>0</v>
      </c>
      <c r="I62" s="101">
        <f>H62+G62+F62</f>
        <v>1</v>
      </c>
      <c r="J62" s="40">
        <v>1</v>
      </c>
      <c r="K62" s="41">
        <v>0</v>
      </c>
      <c r="L62" s="41">
        <v>0</v>
      </c>
      <c r="M62" s="99">
        <f>L62+K62+J62</f>
        <v>1</v>
      </c>
      <c r="N62" s="40">
        <v>0</v>
      </c>
      <c r="O62" s="41">
        <v>0</v>
      </c>
      <c r="P62" s="41">
        <v>0</v>
      </c>
      <c r="Q62" s="99">
        <f>P62+O62+N62</f>
        <v>0</v>
      </c>
      <c r="R62" s="40">
        <v>0</v>
      </c>
      <c r="S62" s="41">
        <v>0</v>
      </c>
      <c r="T62" s="41">
        <v>0</v>
      </c>
      <c r="U62" s="99">
        <f t="shared" si="0"/>
        <v>0</v>
      </c>
      <c r="V62" s="40">
        <v>0</v>
      </c>
      <c r="W62" s="41">
        <v>0</v>
      </c>
      <c r="X62" s="41">
        <v>0</v>
      </c>
      <c r="Y62" s="99">
        <f t="shared" si="1"/>
        <v>0</v>
      </c>
      <c r="Z62" s="40">
        <v>0</v>
      </c>
      <c r="AA62" s="41">
        <v>0</v>
      </c>
      <c r="AB62" s="41">
        <v>0</v>
      </c>
      <c r="AC62" s="99">
        <f t="shared" si="2"/>
        <v>0</v>
      </c>
      <c r="AD62" s="40">
        <v>0</v>
      </c>
      <c r="AE62" s="41">
        <v>0</v>
      </c>
      <c r="AF62" s="41">
        <v>0</v>
      </c>
      <c r="AG62" s="99">
        <f t="shared" si="3"/>
        <v>0</v>
      </c>
      <c r="AH62" s="40">
        <v>0</v>
      </c>
      <c r="AI62" s="41">
        <v>0</v>
      </c>
      <c r="AJ62" s="41">
        <v>0</v>
      </c>
      <c r="AK62" s="99">
        <f t="shared" si="4"/>
        <v>0</v>
      </c>
      <c r="AL62" s="40">
        <v>0</v>
      </c>
      <c r="AM62" s="41">
        <v>0</v>
      </c>
      <c r="AN62" s="41">
        <v>0</v>
      </c>
      <c r="AO62" s="99">
        <f t="shared" si="5"/>
        <v>0</v>
      </c>
      <c r="AP62" s="40">
        <v>0</v>
      </c>
      <c r="AQ62" s="41">
        <v>0</v>
      </c>
      <c r="AR62" s="41">
        <v>0</v>
      </c>
      <c r="AS62" s="99">
        <f t="shared" si="6"/>
        <v>0</v>
      </c>
    </row>
    <row r="63" spans="1:45" ht="12.75" customHeight="1">
      <c r="A63" s="36" t="s">
        <v>148</v>
      </c>
      <c r="B63" s="36" t="s">
        <v>80</v>
      </c>
      <c r="C63" s="23" t="s">
        <v>73</v>
      </c>
      <c r="D63" s="55">
        <v>18</v>
      </c>
      <c r="E63" s="60">
        <f>I63+M63+Q63+U63+Y63+AC63+AG63+AK63+AO63+AS63</f>
        <v>1</v>
      </c>
      <c r="F63" s="47">
        <v>1</v>
      </c>
      <c r="G63" s="41">
        <v>0</v>
      </c>
      <c r="H63" s="41">
        <v>0</v>
      </c>
      <c r="I63" s="101">
        <f>H63+G63+F63</f>
        <v>1</v>
      </c>
      <c r="J63" s="40">
        <v>0</v>
      </c>
      <c r="K63" s="41">
        <v>0</v>
      </c>
      <c r="L63" s="41">
        <v>0</v>
      </c>
      <c r="M63" s="99">
        <f>L63+K63+J63</f>
        <v>0</v>
      </c>
      <c r="N63" s="40">
        <v>0</v>
      </c>
      <c r="O63" s="41">
        <v>0</v>
      </c>
      <c r="P63" s="41">
        <v>0</v>
      </c>
      <c r="Q63" s="99">
        <f>P63+O63+N63</f>
        <v>0</v>
      </c>
      <c r="R63" s="40">
        <v>0</v>
      </c>
      <c r="S63" s="41">
        <v>0</v>
      </c>
      <c r="T63" s="41">
        <v>0</v>
      </c>
      <c r="U63" s="99">
        <f t="shared" si="0"/>
        <v>0</v>
      </c>
      <c r="V63" s="40">
        <v>0</v>
      </c>
      <c r="W63" s="41">
        <v>0</v>
      </c>
      <c r="X63" s="41">
        <v>0</v>
      </c>
      <c r="Y63" s="99">
        <f t="shared" si="1"/>
        <v>0</v>
      </c>
      <c r="Z63" s="40">
        <v>0</v>
      </c>
      <c r="AA63" s="41">
        <v>0</v>
      </c>
      <c r="AB63" s="41">
        <v>0</v>
      </c>
      <c r="AC63" s="99">
        <f t="shared" si="2"/>
        <v>0</v>
      </c>
      <c r="AD63" s="40">
        <v>0</v>
      </c>
      <c r="AE63" s="41">
        <v>0</v>
      </c>
      <c r="AF63" s="41">
        <v>0</v>
      </c>
      <c r="AG63" s="99">
        <f t="shared" si="3"/>
        <v>0</v>
      </c>
      <c r="AH63" s="40">
        <v>0</v>
      </c>
      <c r="AI63" s="41">
        <v>0</v>
      </c>
      <c r="AJ63" s="41">
        <v>0</v>
      </c>
      <c r="AK63" s="99">
        <f t="shared" si="4"/>
        <v>0</v>
      </c>
      <c r="AL63" s="40">
        <v>0</v>
      </c>
      <c r="AM63" s="41">
        <v>0</v>
      </c>
      <c r="AN63" s="41">
        <v>0</v>
      </c>
      <c r="AO63" s="99">
        <f t="shared" si="5"/>
        <v>0</v>
      </c>
      <c r="AP63" s="40">
        <v>0</v>
      </c>
      <c r="AQ63" s="41">
        <v>0</v>
      </c>
      <c r="AR63" s="41">
        <v>0</v>
      </c>
      <c r="AS63" s="99">
        <f t="shared" si="6"/>
        <v>0</v>
      </c>
    </row>
    <row r="64" spans="1:45" ht="12.75" customHeight="1">
      <c r="A64" s="36" t="s">
        <v>39</v>
      </c>
      <c r="B64" s="36" t="s">
        <v>81</v>
      </c>
      <c r="C64" s="23" t="s">
        <v>368</v>
      </c>
      <c r="D64" s="55">
        <v>22</v>
      </c>
      <c r="E64" s="60">
        <f>I64+M64+Q64+U64+Y64+AC64+AG64+AK64+AO64+AS64</f>
        <v>1</v>
      </c>
      <c r="F64" s="47">
        <v>0</v>
      </c>
      <c r="G64" s="41">
        <v>0</v>
      </c>
      <c r="H64" s="41">
        <v>0</v>
      </c>
      <c r="I64" s="101">
        <f>H64+G64+F64</f>
        <v>0</v>
      </c>
      <c r="J64" s="40">
        <v>0</v>
      </c>
      <c r="K64" s="41">
        <v>0</v>
      </c>
      <c r="L64" s="41">
        <v>0</v>
      </c>
      <c r="M64" s="99">
        <f>L64+K64+J64</f>
        <v>0</v>
      </c>
      <c r="N64" s="40">
        <v>1</v>
      </c>
      <c r="O64" s="41">
        <v>0</v>
      </c>
      <c r="P64" s="41">
        <v>0</v>
      </c>
      <c r="Q64" s="99">
        <f>P64+O64+N64</f>
        <v>1</v>
      </c>
      <c r="R64" s="40">
        <v>0</v>
      </c>
      <c r="S64" s="41">
        <v>0</v>
      </c>
      <c r="T64" s="41">
        <v>0</v>
      </c>
      <c r="U64" s="99">
        <f t="shared" si="0"/>
        <v>0</v>
      </c>
      <c r="V64" s="40">
        <v>0</v>
      </c>
      <c r="W64" s="41">
        <v>0</v>
      </c>
      <c r="X64" s="41">
        <v>0</v>
      </c>
      <c r="Y64" s="99">
        <f t="shared" si="1"/>
        <v>0</v>
      </c>
      <c r="Z64" s="40">
        <v>0</v>
      </c>
      <c r="AA64" s="41">
        <v>0</v>
      </c>
      <c r="AB64" s="41">
        <v>0</v>
      </c>
      <c r="AC64" s="99">
        <f t="shared" si="2"/>
        <v>0</v>
      </c>
      <c r="AD64" s="40">
        <v>0</v>
      </c>
      <c r="AE64" s="41">
        <v>0</v>
      </c>
      <c r="AF64" s="41">
        <v>0</v>
      </c>
      <c r="AG64" s="99">
        <f t="shared" si="3"/>
        <v>0</v>
      </c>
      <c r="AH64" s="40">
        <v>0</v>
      </c>
      <c r="AI64" s="41">
        <v>0</v>
      </c>
      <c r="AJ64" s="41">
        <v>0</v>
      </c>
      <c r="AK64" s="99">
        <f t="shared" si="4"/>
        <v>0</v>
      </c>
      <c r="AL64" s="40">
        <v>0</v>
      </c>
      <c r="AM64" s="41">
        <v>0</v>
      </c>
      <c r="AN64" s="41">
        <v>0</v>
      </c>
      <c r="AO64" s="99">
        <f t="shared" si="5"/>
        <v>0</v>
      </c>
      <c r="AP64" s="40">
        <v>0</v>
      </c>
      <c r="AQ64" s="41">
        <v>0</v>
      </c>
      <c r="AR64" s="41">
        <v>0</v>
      </c>
      <c r="AS64" s="99">
        <f t="shared" si="6"/>
        <v>0</v>
      </c>
    </row>
    <row r="65" spans="1:45" ht="12.75" customHeight="1">
      <c r="A65" s="36" t="s">
        <v>39</v>
      </c>
      <c r="B65" s="36" t="s">
        <v>82</v>
      </c>
      <c r="C65" s="23" t="s">
        <v>369</v>
      </c>
      <c r="D65" s="54">
        <v>37</v>
      </c>
      <c r="E65" s="60">
        <f>I65+M65+Q65+U65+Y65+AC65+AG65+AK65+AO65+AS65</f>
        <v>1</v>
      </c>
      <c r="F65" s="47">
        <v>0</v>
      </c>
      <c r="G65" s="41">
        <v>0</v>
      </c>
      <c r="H65" s="41">
        <v>0</v>
      </c>
      <c r="I65" s="101">
        <f>H65+G65+F65</f>
        <v>0</v>
      </c>
      <c r="J65" s="40">
        <v>0</v>
      </c>
      <c r="K65" s="41">
        <v>0</v>
      </c>
      <c r="L65" s="41">
        <v>0</v>
      </c>
      <c r="M65" s="99">
        <f>L65+K65+J65</f>
        <v>0</v>
      </c>
      <c r="N65" s="40">
        <v>1</v>
      </c>
      <c r="O65" s="41">
        <v>0</v>
      </c>
      <c r="P65" s="41">
        <v>0</v>
      </c>
      <c r="Q65" s="99">
        <f>P65+O65+N65</f>
        <v>1</v>
      </c>
      <c r="R65" s="40">
        <v>0</v>
      </c>
      <c r="S65" s="41">
        <v>0</v>
      </c>
      <c r="T65" s="41">
        <v>0</v>
      </c>
      <c r="U65" s="99">
        <f t="shared" si="0"/>
        <v>0</v>
      </c>
      <c r="V65" s="40">
        <v>0</v>
      </c>
      <c r="W65" s="41">
        <v>0</v>
      </c>
      <c r="X65" s="41">
        <v>0</v>
      </c>
      <c r="Y65" s="99">
        <f t="shared" si="1"/>
        <v>0</v>
      </c>
      <c r="Z65" s="40">
        <v>0</v>
      </c>
      <c r="AA65" s="41">
        <v>0</v>
      </c>
      <c r="AB65" s="41">
        <v>0</v>
      </c>
      <c r="AC65" s="99">
        <f t="shared" si="2"/>
        <v>0</v>
      </c>
      <c r="AD65" s="40">
        <v>0</v>
      </c>
      <c r="AE65" s="41">
        <v>0</v>
      </c>
      <c r="AF65" s="41">
        <v>0</v>
      </c>
      <c r="AG65" s="99">
        <f t="shared" si="3"/>
        <v>0</v>
      </c>
      <c r="AH65" s="40">
        <v>0</v>
      </c>
      <c r="AI65" s="41">
        <v>0</v>
      </c>
      <c r="AJ65" s="41">
        <v>0</v>
      </c>
      <c r="AK65" s="99">
        <f t="shared" si="4"/>
        <v>0</v>
      </c>
      <c r="AL65" s="40">
        <v>0</v>
      </c>
      <c r="AM65" s="41">
        <v>0</v>
      </c>
      <c r="AN65" s="41">
        <v>0</v>
      </c>
      <c r="AO65" s="99">
        <f t="shared" si="5"/>
        <v>0</v>
      </c>
      <c r="AP65" s="40">
        <v>0</v>
      </c>
      <c r="AQ65" s="41">
        <v>0</v>
      </c>
      <c r="AR65" s="41">
        <v>0</v>
      </c>
      <c r="AS65" s="99">
        <f t="shared" si="6"/>
        <v>0</v>
      </c>
    </row>
    <row r="66" spans="1:45" ht="12.75" customHeight="1">
      <c r="A66" s="36" t="s">
        <v>153</v>
      </c>
      <c r="B66" s="36" t="s">
        <v>83</v>
      </c>
      <c r="C66" s="23" t="s">
        <v>194</v>
      </c>
      <c r="D66" s="54">
        <v>74</v>
      </c>
      <c r="E66" s="60">
        <f>I66+M66+Q66+U66+Y66+AC66+AG66+AK66+AO66+AS66</f>
        <v>1</v>
      </c>
      <c r="F66" s="47">
        <v>1</v>
      </c>
      <c r="G66" s="41">
        <v>0</v>
      </c>
      <c r="H66" s="41">
        <v>0</v>
      </c>
      <c r="I66" s="101">
        <f>H66+G66+F66</f>
        <v>1</v>
      </c>
      <c r="J66" s="40">
        <v>0</v>
      </c>
      <c r="K66" s="41">
        <v>0</v>
      </c>
      <c r="L66" s="41">
        <v>0</v>
      </c>
      <c r="M66" s="99">
        <f>L66+K66+J66</f>
        <v>0</v>
      </c>
      <c r="N66" s="40">
        <v>0</v>
      </c>
      <c r="O66" s="41">
        <v>0</v>
      </c>
      <c r="P66" s="41">
        <v>0</v>
      </c>
      <c r="Q66" s="99">
        <f>P66+O66+N66</f>
        <v>0</v>
      </c>
      <c r="R66" s="40">
        <v>0</v>
      </c>
      <c r="S66" s="41">
        <v>0</v>
      </c>
      <c r="T66" s="41">
        <v>0</v>
      </c>
      <c r="U66" s="99">
        <f t="shared" si="0"/>
        <v>0</v>
      </c>
      <c r="V66" s="40">
        <v>0</v>
      </c>
      <c r="W66" s="41">
        <v>0</v>
      </c>
      <c r="X66" s="41">
        <v>0</v>
      </c>
      <c r="Y66" s="99">
        <f t="shared" si="1"/>
        <v>0</v>
      </c>
      <c r="Z66" s="40">
        <v>0</v>
      </c>
      <c r="AA66" s="41">
        <v>0</v>
      </c>
      <c r="AB66" s="41">
        <v>0</v>
      </c>
      <c r="AC66" s="99">
        <f t="shared" si="2"/>
        <v>0</v>
      </c>
      <c r="AD66" s="40">
        <v>0</v>
      </c>
      <c r="AE66" s="41">
        <v>0</v>
      </c>
      <c r="AF66" s="41">
        <v>0</v>
      </c>
      <c r="AG66" s="99">
        <f t="shared" si="3"/>
        <v>0</v>
      </c>
      <c r="AH66" s="40">
        <v>0</v>
      </c>
      <c r="AI66" s="41">
        <v>0</v>
      </c>
      <c r="AJ66" s="41">
        <v>0</v>
      </c>
      <c r="AK66" s="99">
        <f t="shared" si="4"/>
        <v>0</v>
      </c>
      <c r="AL66" s="40">
        <v>0</v>
      </c>
      <c r="AM66" s="41">
        <v>0</v>
      </c>
      <c r="AN66" s="41">
        <v>0</v>
      </c>
      <c r="AO66" s="99">
        <f t="shared" si="5"/>
        <v>0</v>
      </c>
      <c r="AP66" s="40">
        <v>0</v>
      </c>
      <c r="AQ66" s="41">
        <v>0</v>
      </c>
      <c r="AR66" s="41">
        <v>0</v>
      </c>
      <c r="AS66" s="99">
        <f t="shared" si="6"/>
        <v>0</v>
      </c>
    </row>
    <row r="67" spans="1:45" ht="12.75" customHeight="1">
      <c r="A67" s="36" t="s">
        <v>77</v>
      </c>
      <c r="B67" s="36" t="s">
        <v>84</v>
      </c>
      <c r="C67" s="23" t="s">
        <v>300</v>
      </c>
      <c r="D67" s="55">
        <v>90</v>
      </c>
      <c r="E67" s="60">
        <f>I67+M67+Q67+U67+Y67+AC67+AG67+AK67+AO67+AS67</f>
        <v>1</v>
      </c>
      <c r="F67" s="47">
        <v>0</v>
      </c>
      <c r="G67" s="41">
        <v>0</v>
      </c>
      <c r="H67" s="41">
        <v>0</v>
      </c>
      <c r="I67" s="101">
        <f>H67+G67+F67</f>
        <v>0</v>
      </c>
      <c r="J67" s="40">
        <v>1</v>
      </c>
      <c r="K67" s="41">
        <v>0</v>
      </c>
      <c r="L67" s="41">
        <v>0</v>
      </c>
      <c r="M67" s="99">
        <f>L67+K67+J67</f>
        <v>1</v>
      </c>
      <c r="N67" s="40">
        <v>0</v>
      </c>
      <c r="O67" s="41">
        <v>0</v>
      </c>
      <c r="P67" s="41">
        <v>0</v>
      </c>
      <c r="Q67" s="99">
        <f>P67+O67+N67</f>
        <v>0</v>
      </c>
      <c r="R67" s="40">
        <v>0</v>
      </c>
      <c r="S67" s="41">
        <v>0</v>
      </c>
      <c r="T67" s="41">
        <v>0</v>
      </c>
      <c r="U67" s="99">
        <f t="shared" si="0"/>
        <v>0</v>
      </c>
      <c r="V67" s="40">
        <v>0</v>
      </c>
      <c r="W67" s="41">
        <v>0</v>
      </c>
      <c r="X67" s="41">
        <v>0</v>
      </c>
      <c r="Y67" s="99">
        <f t="shared" si="1"/>
        <v>0</v>
      </c>
      <c r="Z67" s="40">
        <v>0</v>
      </c>
      <c r="AA67" s="41">
        <v>0</v>
      </c>
      <c r="AB67" s="41">
        <v>0</v>
      </c>
      <c r="AC67" s="99">
        <f t="shared" si="2"/>
        <v>0</v>
      </c>
      <c r="AD67" s="40">
        <v>0</v>
      </c>
      <c r="AE67" s="41">
        <v>0</v>
      </c>
      <c r="AF67" s="41">
        <v>0</v>
      </c>
      <c r="AG67" s="99">
        <f t="shared" si="3"/>
        <v>0</v>
      </c>
      <c r="AH67" s="40">
        <v>0</v>
      </c>
      <c r="AI67" s="41">
        <v>0</v>
      </c>
      <c r="AJ67" s="41">
        <v>0</v>
      </c>
      <c r="AK67" s="99">
        <f t="shared" si="4"/>
        <v>0</v>
      </c>
      <c r="AL67" s="40">
        <v>0</v>
      </c>
      <c r="AM67" s="41">
        <v>0</v>
      </c>
      <c r="AN67" s="41">
        <v>0</v>
      </c>
      <c r="AO67" s="99">
        <f t="shared" si="5"/>
        <v>0</v>
      </c>
      <c r="AP67" s="40">
        <v>0</v>
      </c>
      <c r="AQ67" s="41">
        <v>0</v>
      </c>
      <c r="AR67" s="41">
        <v>0</v>
      </c>
      <c r="AS67" s="99">
        <f t="shared" si="6"/>
        <v>0</v>
      </c>
    </row>
    <row r="68" spans="1:45" ht="12.75" customHeight="1">
      <c r="A68" s="36" t="s">
        <v>78</v>
      </c>
      <c r="B68" s="36" t="s">
        <v>171</v>
      </c>
      <c r="C68" s="28" t="s">
        <v>301</v>
      </c>
      <c r="D68" s="67">
        <v>91</v>
      </c>
      <c r="E68" s="60">
        <f>I68+M68+Q68+U68+Y68+AC68+AG68+AK68+AO68+AS68</f>
        <v>1</v>
      </c>
      <c r="F68" s="47">
        <v>1</v>
      </c>
      <c r="G68" s="41">
        <v>0</v>
      </c>
      <c r="H68" s="41">
        <v>0</v>
      </c>
      <c r="I68" s="101">
        <f>H68+G68+F68</f>
        <v>1</v>
      </c>
      <c r="J68" s="40">
        <v>0</v>
      </c>
      <c r="K68" s="41">
        <v>0</v>
      </c>
      <c r="L68" s="41">
        <v>0</v>
      </c>
      <c r="M68" s="99">
        <f>L68+K68+J68</f>
        <v>0</v>
      </c>
      <c r="N68" s="40">
        <v>0</v>
      </c>
      <c r="O68" s="41">
        <v>0</v>
      </c>
      <c r="P68" s="41">
        <v>0</v>
      </c>
      <c r="Q68" s="99">
        <f>P68+O68+N68</f>
        <v>0</v>
      </c>
      <c r="R68" s="40">
        <v>0</v>
      </c>
      <c r="S68" s="41">
        <v>0</v>
      </c>
      <c r="T68" s="41">
        <v>0</v>
      </c>
      <c r="U68" s="99">
        <f t="shared" si="0"/>
        <v>0</v>
      </c>
      <c r="V68" s="40">
        <v>0</v>
      </c>
      <c r="W68" s="41">
        <v>0</v>
      </c>
      <c r="X68" s="41">
        <v>0</v>
      </c>
      <c r="Y68" s="99">
        <f t="shared" si="1"/>
        <v>0</v>
      </c>
      <c r="Z68" s="40">
        <v>0</v>
      </c>
      <c r="AA68" s="41">
        <v>0</v>
      </c>
      <c r="AB68" s="41">
        <v>0</v>
      </c>
      <c r="AC68" s="99">
        <f t="shared" si="2"/>
        <v>0</v>
      </c>
      <c r="AD68" s="40">
        <v>0</v>
      </c>
      <c r="AE68" s="41">
        <v>0</v>
      </c>
      <c r="AF68" s="41">
        <v>0</v>
      </c>
      <c r="AG68" s="99">
        <f t="shared" si="3"/>
        <v>0</v>
      </c>
      <c r="AH68" s="40">
        <v>0</v>
      </c>
      <c r="AI68" s="41">
        <v>0</v>
      </c>
      <c r="AJ68" s="41">
        <v>0</v>
      </c>
      <c r="AK68" s="99">
        <f t="shared" si="4"/>
        <v>0</v>
      </c>
      <c r="AL68" s="40">
        <v>0</v>
      </c>
      <c r="AM68" s="41">
        <v>0</v>
      </c>
      <c r="AN68" s="41">
        <v>0</v>
      </c>
      <c r="AO68" s="99">
        <f t="shared" si="5"/>
        <v>0</v>
      </c>
      <c r="AP68" s="40">
        <v>0</v>
      </c>
      <c r="AQ68" s="41">
        <v>0</v>
      </c>
      <c r="AR68" s="41">
        <v>0</v>
      </c>
      <c r="AS68" s="99">
        <f t="shared" si="6"/>
        <v>0</v>
      </c>
    </row>
    <row r="69" spans="1:45" ht="12.75" customHeight="1">
      <c r="A69" s="36" t="s">
        <v>79</v>
      </c>
      <c r="B69" s="36" t="s">
        <v>180</v>
      </c>
      <c r="C69" s="23" t="s">
        <v>304</v>
      </c>
      <c r="D69" s="55">
        <v>100</v>
      </c>
      <c r="E69" s="60">
        <f>I69+M69+Q69+U69+Y69+AC69+AG69+AK69+AO69+AS69</f>
        <v>1</v>
      </c>
      <c r="F69" s="47">
        <v>1</v>
      </c>
      <c r="G69" s="41">
        <v>0</v>
      </c>
      <c r="H69" s="41">
        <v>0</v>
      </c>
      <c r="I69" s="101">
        <f>H69+G69+F69</f>
        <v>1</v>
      </c>
      <c r="J69" s="40">
        <v>0</v>
      </c>
      <c r="K69" s="41">
        <v>0</v>
      </c>
      <c r="L69" s="41">
        <v>0</v>
      </c>
      <c r="M69" s="99">
        <f>L69+K69+J69</f>
        <v>0</v>
      </c>
      <c r="N69" s="40">
        <v>0</v>
      </c>
      <c r="O69" s="41">
        <v>0</v>
      </c>
      <c r="P69" s="41">
        <v>0</v>
      </c>
      <c r="Q69" s="99">
        <f>P69+O69+N69</f>
        <v>0</v>
      </c>
      <c r="R69" s="40">
        <v>0</v>
      </c>
      <c r="S69" s="41">
        <v>0</v>
      </c>
      <c r="T69" s="41">
        <v>0</v>
      </c>
      <c r="U69" s="99">
        <f t="shared" si="0"/>
        <v>0</v>
      </c>
      <c r="V69" s="40">
        <v>0</v>
      </c>
      <c r="W69" s="41">
        <v>0</v>
      </c>
      <c r="X69" s="41">
        <v>0</v>
      </c>
      <c r="Y69" s="99">
        <f t="shared" si="1"/>
        <v>0</v>
      </c>
      <c r="Z69" s="40">
        <v>0</v>
      </c>
      <c r="AA69" s="41">
        <v>0</v>
      </c>
      <c r="AB69" s="41">
        <v>0</v>
      </c>
      <c r="AC69" s="99">
        <f t="shared" si="2"/>
        <v>0</v>
      </c>
      <c r="AD69" s="40">
        <v>0</v>
      </c>
      <c r="AE69" s="41">
        <v>0</v>
      </c>
      <c r="AF69" s="41">
        <v>0</v>
      </c>
      <c r="AG69" s="99">
        <f t="shared" si="3"/>
        <v>0</v>
      </c>
      <c r="AH69" s="40">
        <v>0</v>
      </c>
      <c r="AI69" s="41">
        <v>0</v>
      </c>
      <c r="AJ69" s="41">
        <v>0</v>
      </c>
      <c r="AK69" s="99">
        <f t="shared" si="4"/>
        <v>0</v>
      </c>
      <c r="AL69" s="40">
        <v>0</v>
      </c>
      <c r="AM69" s="41">
        <v>0</v>
      </c>
      <c r="AN69" s="41">
        <v>0</v>
      </c>
      <c r="AO69" s="99">
        <f t="shared" si="5"/>
        <v>0</v>
      </c>
      <c r="AP69" s="40">
        <v>0</v>
      </c>
      <c r="AQ69" s="41">
        <v>0</v>
      </c>
      <c r="AR69" s="41">
        <v>0</v>
      </c>
      <c r="AS69" s="99">
        <f t="shared" si="6"/>
        <v>0</v>
      </c>
    </row>
    <row r="70" spans="1:45" ht="12.75" customHeight="1">
      <c r="A70" s="14" t="s">
        <v>81</v>
      </c>
      <c r="B70" s="14" t="s">
        <v>181</v>
      </c>
      <c r="C70" s="23" t="s">
        <v>322</v>
      </c>
      <c r="D70" s="55">
        <v>109</v>
      </c>
      <c r="E70" s="60">
        <f>I70+M70+Q70+U70+Y70+AC70+AG70+AK70+AO70+AS70</f>
        <v>1</v>
      </c>
      <c r="F70" s="7">
        <v>1</v>
      </c>
      <c r="G70" s="5">
        <v>0</v>
      </c>
      <c r="H70" s="5">
        <v>0</v>
      </c>
      <c r="I70" s="24">
        <f>H70+G70+F70</f>
        <v>1</v>
      </c>
      <c r="J70" s="14">
        <v>0</v>
      </c>
      <c r="K70" s="5">
        <v>0</v>
      </c>
      <c r="L70" s="5">
        <v>0</v>
      </c>
      <c r="M70" s="25">
        <f>L70+K70+J70</f>
        <v>0</v>
      </c>
      <c r="N70" s="14">
        <v>0</v>
      </c>
      <c r="O70" s="5">
        <v>0</v>
      </c>
      <c r="P70" s="5">
        <v>0</v>
      </c>
      <c r="Q70" s="25">
        <f>P70+O70+N70</f>
        <v>0</v>
      </c>
      <c r="R70" s="14">
        <v>0</v>
      </c>
      <c r="S70" s="5">
        <v>0</v>
      </c>
      <c r="T70" s="5">
        <v>0</v>
      </c>
      <c r="U70" s="25">
        <f t="shared" si="0"/>
        <v>0</v>
      </c>
      <c r="V70" s="14">
        <v>0</v>
      </c>
      <c r="W70" s="5">
        <v>0</v>
      </c>
      <c r="X70" s="5">
        <v>0</v>
      </c>
      <c r="Y70" s="25">
        <f t="shared" si="1"/>
        <v>0</v>
      </c>
      <c r="Z70" s="14">
        <v>0</v>
      </c>
      <c r="AA70" s="5">
        <v>0</v>
      </c>
      <c r="AB70" s="5">
        <v>0</v>
      </c>
      <c r="AC70" s="25">
        <f t="shared" si="2"/>
        <v>0</v>
      </c>
      <c r="AD70" s="14">
        <v>0</v>
      </c>
      <c r="AE70" s="5">
        <v>0</v>
      </c>
      <c r="AF70" s="5">
        <v>0</v>
      </c>
      <c r="AG70" s="25">
        <f t="shared" si="3"/>
        <v>0</v>
      </c>
      <c r="AH70" s="14">
        <v>0</v>
      </c>
      <c r="AI70" s="5">
        <v>0</v>
      </c>
      <c r="AJ70" s="5">
        <v>0</v>
      </c>
      <c r="AK70" s="25">
        <f t="shared" si="4"/>
        <v>0</v>
      </c>
      <c r="AL70" s="14">
        <v>0</v>
      </c>
      <c r="AM70" s="5">
        <v>0</v>
      </c>
      <c r="AN70" s="5">
        <v>0</v>
      </c>
      <c r="AO70" s="25">
        <f t="shared" si="5"/>
        <v>0</v>
      </c>
      <c r="AP70" s="14">
        <v>0</v>
      </c>
      <c r="AQ70" s="5">
        <v>0</v>
      </c>
      <c r="AR70" s="5">
        <v>0</v>
      </c>
      <c r="AS70" s="25">
        <f t="shared" si="6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9" sqref="A9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311</v>
      </c>
    </row>
    <row r="2" ht="12.75" customHeight="1" thickBot="1"/>
    <row r="3" spans="1:45" ht="12.75" customHeight="1">
      <c r="A3" s="50" t="s">
        <v>0</v>
      </c>
      <c r="B3" s="12" t="s">
        <v>0</v>
      </c>
      <c r="C3" s="13" t="s">
        <v>163</v>
      </c>
      <c r="D3" s="53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51" t="s">
        <v>37</v>
      </c>
      <c r="B4" s="14" t="s">
        <v>38</v>
      </c>
      <c r="C4" s="34"/>
      <c r="D4" s="54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51"/>
      <c r="B5" s="14"/>
      <c r="C5" s="34"/>
      <c r="D5" s="54"/>
      <c r="E5" s="60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21"/>
      <c r="AA5" s="122"/>
      <c r="AB5" s="122"/>
      <c r="AC5" s="123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5" ht="12.75" customHeight="1" thickBot="1">
      <c r="A6" s="68"/>
      <c r="B6" s="16"/>
      <c r="C6" s="17"/>
      <c r="D6" s="65"/>
      <c r="E6" s="87"/>
      <c r="F6" s="20"/>
      <c r="G6" s="17"/>
      <c r="H6" s="17"/>
      <c r="I6" s="39"/>
      <c r="J6" s="16"/>
      <c r="K6" s="17"/>
      <c r="L6" s="17"/>
      <c r="M6" s="35"/>
      <c r="N6" s="94"/>
      <c r="O6" s="100"/>
      <c r="P6" s="95"/>
      <c r="Q6" s="96"/>
      <c r="R6" s="16"/>
      <c r="S6" s="29"/>
      <c r="T6" s="17"/>
      <c r="U6" s="35"/>
      <c r="V6" s="20"/>
      <c r="W6" s="17"/>
      <c r="X6" s="17"/>
      <c r="Y6" s="39"/>
      <c r="Z6" s="16"/>
      <c r="AA6" s="17"/>
      <c r="AB6" s="17"/>
      <c r="AC6" s="35"/>
      <c r="AD6" s="20"/>
      <c r="AE6" s="17"/>
      <c r="AF6" s="17"/>
      <c r="AG6" s="39"/>
      <c r="AH6" s="16"/>
      <c r="AI6" s="17"/>
      <c r="AJ6" s="17"/>
      <c r="AK6" s="35"/>
      <c r="AL6" s="20"/>
      <c r="AM6" s="29"/>
      <c r="AN6" s="17"/>
      <c r="AO6" s="39"/>
      <c r="AP6" s="16"/>
      <c r="AQ6" s="29"/>
      <c r="AR6" s="17"/>
      <c r="AS6" s="35"/>
    </row>
    <row r="7" spans="1:45" ht="12.75" customHeight="1" thickBot="1">
      <c r="A7" s="73"/>
      <c r="B7" s="74"/>
      <c r="C7" s="75" t="s">
        <v>13</v>
      </c>
      <c r="D7" s="82" t="s">
        <v>14</v>
      </c>
      <c r="E7" s="73"/>
      <c r="F7" s="77" t="s">
        <v>15</v>
      </c>
      <c r="G7" s="75" t="s">
        <v>16</v>
      </c>
      <c r="H7" s="75" t="s">
        <v>17</v>
      </c>
      <c r="I7" s="79" t="s">
        <v>18</v>
      </c>
      <c r="J7" s="74" t="s">
        <v>15</v>
      </c>
      <c r="K7" s="75" t="s">
        <v>16</v>
      </c>
      <c r="L7" s="75" t="s">
        <v>17</v>
      </c>
      <c r="M7" s="78" t="s">
        <v>18</v>
      </c>
      <c r="N7" s="74" t="s">
        <v>15</v>
      </c>
      <c r="O7" s="75" t="s">
        <v>16</v>
      </c>
      <c r="P7" s="75" t="s">
        <v>17</v>
      </c>
      <c r="Q7" s="78" t="s">
        <v>18</v>
      </c>
      <c r="R7" s="74" t="s">
        <v>15</v>
      </c>
      <c r="S7" s="75" t="s">
        <v>16</v>
      </c>
      <c r="T7" s="75" t="s">
        <v>17</v>
      </c>
      <c r="U7" s="78" t="s">
        <v>18</v>
      </c>
      <c r="V7" s="74" t="s">
        <v>15</v>
      </c>
      <c r="W7" s="75" t="s">
        <v>16</v>
      </c>
      <c r="X7" s="75" t="s">
        <v>17</v>
      </c>
      <c r="Y7" s="78" t="s">
        <v>18</v>
      </c>
      <c r="Z7" s="74" t="s">
        <v>15</v>
      </c>
      <c r="AA7" s="75" t="s">
        <v>16</v>
      </c>
      <c r="AB7" s="75" t="s">
        <v>17</v>
      </c>
      <c r="AC7" s="78" t="s">
        <v>18</v>
      </c>
      <c r="AD7" s="74" t="s">
        <v>15</v>
      </c>
      <c r="AE7" s="75" t="s">
        <v>16</v>
      </c>
      <c r="AF7" s="75" t="s">
        <v>17</v>
      </c>
      <c r="AG7" s="78" t="s">
        <v>18</v>
      </c>
      <c r="AH7" s="74" t="s">
        <v>15</v>
      </c>
      <c r="AI7" s="75" t="s">
        <v>16</v>
      </c>
      <c r="AJ7" s="75" t="s">
        <v>17</v>
      </c>
      <c r="AK7" s="78" t="s">
        <v>18</v>
      </c>
      <c r="AL7" s="74" t="s">
        <v>15</v>
      </c>
      <c r="AM7" s="75" t="s">
        <v>16</v>
      </c>
      <c r="AN7" s="75" t="s">
        <v>17</v>
      </c>
      <c r="AO7" s="78" t="s">
        <v>18</v>
      </c>
      <c r="AP7" s="74" t="s">
        <v>15</v>
      </c>
      <c r="AQ7" s="75" t="s">
        <v>16</v>
      </c>
      <c r="AR7" s="75" t="s">
        <v>17</v>
      </c>
      <c r="AS7" s="78" t="s">
        <v>18</v>
      </c>
    </row>
    <row r="8" spans="1:45" ht="12.75" customHeight="1">
      <c r="A8" s="36" t="s">
        <v>95</v>
      </c>
      <c r="B8" s="36" t="s">
        <v>19</v>
      </c>
      <c r="C8" s="110" t="s">
        <v>62</v>
      </c>
      <c r="D8" s="81">
        <v>19</v>
      </c>
      <c r="E8" s="62">
        <f aca="true" t="shared" si="0" ref="E8:E40">I8+M8+Q8+U8+Y8+AC8+AG8+AK8+AO8+AS8</f>
        <v>42</v>
      </c>
      <c r="F8" s="47">
        <v>1</v>
      </c>
      <c r="G8" s="41">
        <v>1</v>
      </c>
      <c r="H8" s="41">
        <v>0</v>
      </c>
      <c r="I8" s="101">
        <f aca="true" t="shared" si="1" ref="I8:I40">H8+G8+F8</f>
        <v>2</v>
      </c>
      <c r="J8" s="40">
        <v>1</v>
      </c>
      <c r="K8" s="41">
        <v>5</v>
      </c>
      <c r="L8" s="41">
        <v>20</v>
      </c>
      <c r="M8" s="99">
        <f aca="true" t="shared" si="2" ref="M8:M40">L8+K8+J8</f>
        <v>26</v>
      </c>
      <c r="N8" s="40">
        <v>1</v>
      </c>
      <c r="O8" s="41">
        <v>3</v>
      </c>
      <c r="P8" s="41">
        <v>10</v>
      </c>
      <c r="Q8" s="99">
        <f aca="true" t="shared" si="3" ref="Q8:Q40">P8+O8+N8</f>
        <v>14</v>
      </c>
      <c r="R8" s="40">
        <v>0</v>
      </c>
      <c r="S8" s="41">
        <v>0</v>
      </c>
      <c r="T8" s="41">
        <v>0</v>
      </c>
      <c r="U8" s="99">
        <f aca="true" t="shared" si="4" ref="U8:U40">T8+S8+R8</f>
        <v>0</v>
      </c>
      <c r="V8" s="40">
        <v>0</v>
      </c>
      <c r="W8" s="41">
        <v>0</v>
      </c>
      <c r="X8" s="41">
        <v>0</v>
      </c>
      <c r="Y8" s="99">
        <f aca="true" t="shared" si="5" ref="Y8:Y40">X8+W8+V8</f>
        <v>0</v>
      </c>
      <c r="Z8" s="40">
        <v>0</v>
      </c>
      <c r="AA8" s="41">
        <v>0</v>
      </c>
      <c r="AB8" s="41">
        <v>0</v>
      </c>
      <c r="AC8" s="99">
        <f aca="true" t="shared" si="6" ref="AC8:AC40">AB8+AA8+Z8</f>
        <v>0</v>
      </c>
      <c r="AD8" s="40">
        <v>0</v>
      </c>
      <c r="AE8" s="41">
        <v>0</v>
      </c>
      <c r="AF8" s="41">
        <v>0</v>
      </c>
      <c r="AG8" s="99">
        <f aca="true" t="shared" si="7" ref="AG8:AG40">AF8+AE8+AD8</f>
        <v>0</v>
      </c>
      <c r="AH8" s="40">
        <v>0</v>
      </c>
      <c r="AI8" s="41">
        <v>0</v>
      </c>
      <c r="AJ8" s="41">
        <v>0</v>
      </c>
      <c r="AK8" s="99">
        <f aca="true" t="shared" si="8" ref="AK8:AK40">AJ8+AI8+AH8</f>
        <v>0</v>
      </c>
      <c r="AL8" s="40">
        <v>0</v>
      </c>
      <c r="AM8" s="41">
        <v>0</v>
      </c>
      <c r="AN8" s="41">
        <v>0</v>
      </c>
      <c r="AO8" s="99">
        <f aca="true" t="shared" si="9" ref="AO8:AO40">AN8+AM8+AL8</f>
        <v>0</v>
      </c>
      <c r="AP8" s="40">
        <v>0</v>
      </c>
      <c r="AQ8" s="41">
        <v>0</v>
      </c>
      <c r="AR8" s="41">
        <v>0</v>
      </c>
      <c r="AS8" s="99">
        <f aca="true" t="shared" si="10" ref="AS8:AS40">AR8+AQ8+AP8</f>
        <v>0</v>
      </c>
    </row>
    <row r="9" spans="1:45" ht="12.75" customHeight="1">
      <c r="A9" s="14" t="s">
        <v>336</v>
      </c>
      <c r="B9" s="14" t="s">
        <v>95</v>
      </c>
      <c r="C9" s="23" t="s">
        <v>198</v>
      </c>
      <c r="D9" s="55">
        <v>1</v>
      </c>
      <c r="E9" s="60">
        <f t="shared" si="0"/>
        <v>40</v>
      </c>
      <c r="F9" s="47">
        <v>1</v>
      </c>
      <c r="G9" s="41">
        <v>2</v>
      </c>
      <c r="H9" s="41">
        <v>12</v>
      </c>
      <c r="I9" s="101">
        <f t="shared" si="1"/>
        <v>15</v>
      </c>
      <c r="J9" s="40">
        <v>1</v>
      </c>
      <c r="K9" s="41">
        <v>2</v>
      </c>
      <c r="L9" s="41">
        <v>4</v>
      </c>
      <c r="M9" s="99">
        <f t="shared" si="2"/>
        <v>7</v>
      </c>
      <c r="N9" s="40">
        <v>1</v>
      </c>
      <c r="O9" s="41">
        <v>5</v>
      </c>
      <c r="P9" s="41">
        <v>12</v>
      </c>
      <c r="Q9" s="99">
        <f t="shared" si="3"/>
        <v>18</v>
      </c>
      <c r="R9" s="40">
        <v>0</v>
      </c>
      <c r="S9" s="41">
        <v>0</v>
      </c>
      <c r="T9" s="41">
        <v>0</v>
      </c>
      <c r="U9" s="99">
        <f t="shared" si="4"/>
        <v>0</v>
      </c>
      <c r="V9" s="40">
        <v>0</v>
      </c>
      <c r="W9" s="41">
        <v>0</v>
      </c>
      <c r="X9" s="41">
        <v>0</v>
      </c>
      <c r="Y9" s="99">
        <f t="shared" si="5"/>
        <v>0</v>
      </c>
      <c r="Z9" s="40">
        <v>0</v>
      </c>
      <c r="AA9" s="41">
        <v>0</v>
      </c>
      <c r="AB9" s="41">
        <v>0</v>
      </c>
      <c r="AC9" s="99">
        <f t="shared" si="6"/>
        <v>0</v>
      </c>
      <c r="AD9" s="40">
        <v>0</v>
      </c>
      <c r="AE9" s="41">
        <v>0</v>
      </c>
      <c r="AF9" s="41">
        <v>0</v>
      </c>
      <c r="AG9" s="99">
        <f t="shared" si="7"/>
        <v>0</v>
      </c>
      <c r="AH9" s="40">
        <v>0</v>
      </c>
      <c r="AI9" s="41">
        <v>0</v>
      </c>
      <c r="AJ9" s="41">
        <v>0</v>
      </c>
      <c r="AK9" s="99">
        <f t="shared" si="8"/>
        <v>0</v>
      </c>
      <c r="AL9" s="40">
        <v>0</v>
      </c>
      <c r="AM9" s="41">
        <v>0</v>
      </c>
      <c r="AN9" s="41">
        <v>0</v>
      </c>
      <c r="AO9" s="99">
        <f t="shared" si="9"/>
        <v>0</v>
      </c>
      <c r="AP9" s="40">
        <v>0</v>
      </c>
      <c r="AQ9" s="41">
        <v>0</v>
      </c>
      <c r="AR9" s="41">
        <v>0</v>
      </c>
      <c r="AS9" s="99">
        <f t="shared" si="10"/>
        <v>0</v>
      </c>
    </row>
    <row r="10" spans="1:45" ht="12.75" customHeight="1">
      <c r="A10" s="14" t="s">
        <v>96</v>
      </c>
      <c r="B10" s="14" t="s">
        <v>96</v>
      </c>
      <c r="C10" s="15" t="s">
        <v>176</v>
      </c>
      <c r="D10" s="54">
        <v>20</v>
      </c>
      <c r="E10" s="60">
        <f t="shared" si="0"/>
        <v>37</v>
      </c>
      <c r="F10" s="47">
        <v>1</v>
      </c>
      <c r="G10" s="41">
        <v>4</v>
      </c>
      <c r="H10" s="41">
        <v>15</v>
      </c>
      <c r="I10" s="101">
        <f t="shared" si="1"/>
        <v>20</v>
      </c>
      <c r="J10" s="40">
        <v>1</v>
      </c>
      <c r="K10" s="41">
        <v>4</v>
      </c>
      <c r="L10" s="41">
        <v>3</v>
      </c>
      <c r="M10" s="99">
        <f t="shared" si="2"/>
        <v>8</v>
      </c>
      <c r="N10" s="40">
        <v>1</v>
      </c>
      <c r="O10" s="41">
        <v>2</v>
      </c>
      <c r="P10" s="41">
        <v>6</v>
      </c>
      <c r="Q10" s="99">
        <f t="shared" si="3"/>
        <v>9</v>
      </c>
      <c r="R10" s="40">
        <v>0</v>
      </c>
      <c r="S10" s="41">
        <v>0</v>
      </c>
      <c r="T10" s="41">
        <v>0</v>
      </c>
      <c r="U10" s="99">
        <f t="shared" si="4"/>
        <v>0</v>
      </c>
      <c r="V10" s="40">
        <v>0</v>
      </c>
      <c r="W10" s="41">
        <v>0</v>
      </c>
      <c r="X10" s="41">
        <v>0</v>
      </c>
      <c r="Y10" s="99">
        <f t="shared" si="5"/>
        <v>0</v>
      </c>
      <c r="Z10" s="40">
        <v>0</v>
      </c>
      <c r="AA10" s="41">
        <v>0</v>
      </c>
      <c r="AB10" s="41">
        <v>0</v>
      </c>
      <c r="AC10" s="99">
        <f t="shared" si="6"/>
        <v>0</v>
      </c>
      <c r="AD10" s="40">
        <v>0</v>
      </c>
      <c r="AE10" s="41">
        <v>0</v>
      </c>
      <c r="AF10" s="41">
        <v>0</v>
      </c>
      <c r="AG10" s="99">
        <f t="shared" si="7"/>
        <v>0</v>
      </c>
      <c r="AH10" s="40">
        <v>0</v>
      </c>
      <c r="AI10" s="41">
        <v>0</v>
      </c>
      <c r="AJ10" s="41">
        <v>0</v>
      </c>
      <c r="AK10" s="99">
        <f t="shared" si="8"/>
        <v>0</v>
      </c>
      <c r="AL10" s="40">
        <v>0</v>
      </c>
      <c r="AM10" s="41">
        <v>0</v>
      </c>
      <c r="AN10" s="41">
        <v>0</v>
      </c>
      <c r="AO10" s="99">
        <f t="shared" si="9"/>
        <v>0</v>
      </c>
      <c r="AP10" s="40">
        <v>0</v>
      </c>
      <c r="AQ10" s="41">
        <v>0</v>
      </c>
      <c r="AR10" s="41">
        <v>0</v>
      </c>
      <c r="AS10" s="99">
        <f t="shared" si="10"/>
        <v>0</v>
      </c>
    </row>
    <row r="11" spans="1:45" ht="12.75" customHeight="1">
      <c r="A11" s="14" t="s">
        <v>104</v>
      </c>
      <c r="B11" s="14" t="s">
        <v>97</v>
      </c>
      <c r="C11" s="28" t="s">
        <v>158</v>
      </c>
      <c r="D11" s="67">
        <v>11</v>
      </c>
      <c r="E11" s="60">
        <f t="shared" si="0"/>
        <v>36</v>
      </c>
      <c r="F11" s="47">
        <v>2</v>
      </c>
      <c r="G11" s="41">
        <v>5</v>
      </c>
      <c r="H11" s="41">
        <v>2</v>
      </c>
      <c r="I11" s="101">
        <f t="shared" si="1"/>
        <v>9</v>
      </c>
      <c r="J11" s="40">
        <v>1</v>
      </c>
      <c r="K11" s="41">
        <v>0</v>
      </c>
      <c r="L11" s="41">
        <v>0</v>
      </c>
      <c r="M11" s="99">
        <f t="shared" si="2"/>
        <v>1</v>
      </c>
      <c r="N11" s="40">
        <v>1</v>
      </c>
      <c r="O11" s="41">
        <v>5</v>
      </c>
      <c r="P11" s="41">
        <v>20</v>
      </c>
      <c r="Q11" s="99">
        <f t="shared" si="3"/>
        <v>26</v>
      </c>
      <c r="R11" s="40">
        <v>0</v>
      </c>
      <c r="S11" s="41">
        <v>0</v>
      </c>
      <c r="T11" s="41">
        <v>0</v>
      </c>
      <c r="U11" s="99">
        <f t="shared" si="4"/>
        <v>0</v>
      </c>
      <c r="V11" s="40">
        <v>0</v>
      </c>
      <c r="W11" s="41">
        <v>0</v>
      </c>
      <c r="X11" s="41">
        <v>0</v>
      </c>
      <c r="Y11" s="99">
        <f t="shared" si="5"/>
        <v>0</v>
      </c>
      <c r="Z11" s="40">
        <v>0</v>
      </c>
      <c r="AA11" s="41">
        <v>0</v>
      </c>
      <c r="AB11" s="41">
        <v>0</v>
      </c>
      <c r="AC11" s="99">
        <f t="shared" si="6"/>
        <v>0</v>
      </c>
      <c r="AD11" s="40">
        <v>0</v>
      </c>
      <c r="AE11" s="41">
        <v>0</v>
      </c>
      <c r="AF11" s="41">
        <v>0</v>
      </c>
      <c r="AG11" s="99">
        <f t="shared" si="7"/>
        <v>0</v>
      </c>
      <c r="AH11" s="40">
        <v>0</v>
      </c>
      <c r="AI11" s="41">
        <v>0</v>
      </c>
      <c r="AJ11" s="41">
        <v>0</v>
      </c>
      <c r="AK11" s="99">
        <f t="shared" si="8"/>
        <v>0</v>
      </c>
      <c r="AL11" s="40">
        <v>0</v>
      </c>
      <c r="AM11" s="41">
        <v>0</v>
      </c>
      <c r="AN11" s="41">
        <v>0</v>
      </c>
      <c r="AO11" s="99">
        <f t="shared" si="9"/>
        <v>0</v>
      </c>
      <c r="AP11" s="40">
        <v>0</v>
      </c>
      <c r="AQ11" s="41">
        <v>0</v>
      </c>
      <c r="AR11" s="41">
        <v>0</v>
      </c>
      <c r="AS11" s="99">
        <f t="shared" si="10"/>
        <v>0</v>
      </c>
    </row>
    <row r="12" spans="1:45" ht="12.75" customHeight="1">
      <c r="A12" s="14" t="s">
        <v>19</v>
      </c>
      <c r="B12" s="14" t="s">
        <v>98</v>
      </c>
      <c r="C12" s="23" t="s">
        <v>59</v>
      </c>
      <c r="D12" s="55">
        <v>5</v>
      </c>
      <c r="E12" s="60">
        <f t="shared" si="0"/>
        <v>33</v>
      </c>
      <c r="F12" s="47">
        <v>1</v>
      </c>
      <c r="G12" s="41">
        <v>2</v>
      </c>
      <c r="H12" s="41">
        <v>10</v>
      </c>
      <c r="I12" s="101">
        <f t="shared" si="1"/>
        <v>13</v>
      </c>
      <c r="J12" s="40">
        <v>1</v>
      </c>
      <c r="K12" s="41">
        <v>3</v>
      </c>
      <c r="L12" s="41">
        <v>12</v>
      </c>
      <c r="M12" s="99">
        <f t="shared" si="2"/>
        <v>16</v>
      </c>
      <c r="N12" s="40">
        <v>1</v>
      </c>
      <c r="O12" s="41">
        <v>0</v>
      </c>
      <c r="P12" s="41">
        <v>3</v>
      </c>
      <c r="Q12" s="99">
        <f t="shared" si="3"/>
        <v>4</v>
      </c>
      <c r="R12" s="40">
        <v>0</v>
      </c>
      <c r="S12" s="41">
        <v>0</v>
      </c>
      <c r="T12" s="41">
        <v>0</v>
      </c>
      <c r="U12" s="99">
        <f t="shared" si="4"/>
        <v>0</v>
      </c>
      <c r="V12" s="40">
        <v>0</v>
      </c>
      <c r="W12" s="41">
        <v>0</v>
      </c>
      <c r="X12" s="41">
        <v>0</v>
      </c>
      <c r="Y12" s="99">
        <f t="shared" si="5"/>
        <v>0</v>
      </c>
      <c r="Z12" s="40">
        <v>0</v>
      </c>
      <c r="AA12" s="41">
        <v>0</v>
      </c>
      <c r="AB12" s="41">
        <v>0</v>
      </c>
      <c r="AC12" s="99">
        <f t="shared" si="6"/>
        <v>0</v>
      </c>
      <c r="AD12" s="40">
        <v>0</v>
      </c>
      <c r="AE12" s="41">
        <v>0</v>
      </c>
      <c r="AF12" s="41">
        <v>0</v>
      </c>
      <c r="AG12" s="99">
        <f t="shared" si="7"/>
        <v>0</v>
      </c>
      <c r="AH12" s="40">
        <v>0</v>
      </c>
      <c r="AI12" s="41">
        <v>0</v>
      </c>
      <c r="AJ12" s="41">
        <v>0</v>
      </c>
      <c r="AK12" s="99">
        <f t="shared" si="8"/>
        <v>0</v>
      </c>
      <c r="AL12" s="40">
        <v>0</v>
      </c>
      <c r="AM12" s="41">
        <v>0</v>
      </c>
      <c r="AN12" s="41">
        <v>0</v>
      </c>
      <c r="AO12" s="99">
        <f t="shared" si="9"/>
        <v>0</v>
      </c>
      <c r="AP12" s="40">
        <v>0</v>
      </c>
      <c r="AQ12" s="41">
        <v>0</v>
      </c>
      <c r="AR12" s="41">
        <v>0</v>
      </c>
      <c r="AS12" s="99">
        <f t="shared" si="10"/>
        <v>0</v>
      </c>
    </row>
    <row r="13" spans="1:45" ht="12.75" customHeight="1">
      <c r="A13" s="14" t="s">
        <v>97</v>
      </c>
      <c r="B13" s="14" t="s">
        <v>99</v>
      </c>
      <c r="C13" s="28" t="s">
        <v>87</v>
      </c>
      <c r="D13" s="67">
        <v>9</v>
      </c>
      <c r="E13" s="60">
        <f t="shared" si="0"/>
        <v>28</v>
      </c>
      <c r="F13" s="47">
        <v>1</v>
      </c>
      <c r="G13" s="41">
        <v>0</v>
      </c>
      <c r="H13" s="41">
        <v>6</v>
      </c>
      <c r="I13" s="101">
        <f t="shared" si="1"/>
        <v>7</v>
      </c>
      <c r="J13" s="40">
        <v>1</v>
      </c>
      <c r="K13" s="41">
        <v>4</v>
      </c>
      <c r="L13" s="41">
        <v>15</v>
      </c>
      <c r="M13" s="99">
        <f t="shared" si="2"/>
        <v>20</v>
      </c>
      <c r="N13" s="40">
        <v>1</v>
      </c>
      <c r="O13" s="41">
        <v>0</v>
      </c>
      <c r="P13" s="41">
        <v>0</v>
      </c>
      <c r="Q13" s="99">
        <f t="shared" si="3"/>
        <v>1</v>
      </c>
      <c r="R13" s="40">
        <v>0</v>
      </c>
      <c r="S13" s="41">
        <v>0</v>
      </c>
      <c r="T13" s="41">
        <v>0</v>
      </c>
      <c r="U13" s="99">
        <f t="shared" si="4"/>
        <v>0</v>
      </c>
      <c r="V13" s="40">
        <v>0</v>
      </c>
      <c r="W13" s="41">
        <v>0</v>
      </c>
      <c r="X13" s="41">
        <v>0</v>
      </c>
      <c r="Y13" s="99">
        <f t="shared" si="5"/>
        <v>0</v>
      </c>
      <c r="Z13" s="40">
        <v>0</v>
      </c>
      <c r="AA13" s="41">
        <v>0</v>
      </c>
      <c r="AB13" s="41">
        <v>0</v>
      </c>
      <c r="AC13" s="99">
        <f t="shared" si="6"/>
        <v>0</v>
      </c>
      <c r="AD13" s="40">
        <v>0</v>
      </c>
      <c r="AE13" s="41">
        <v>0</v>
      </c>
      <c r="AF13" s="41">
        <v>0</v>
      </c>
      <c r="AG13" s="99">
        <f t="shared" si="7"/>
        <v>0</v>
      </c>
      <c r="AH13" s="40">
        <v>0</v>
      </c>
      <c r="AI13" s="41">
        <v>0</v>
      </c>
      <c r="AJ13" s="41">
        <v>0</v>
      </c>
      <c r="AK13" s="99">
        <f t="shared" si="8"/>
        <v>0</v>
      </c>
      <c r="AL13" s="40">
        <v>0</v>
      </c>
      <c r="AM13" s="41">
        <v>0</v>
      </c>
      <c r="AN13" s="41">
        <v>0</v>
      </c>
      <c r="AO13" s="99">
        <f t="shared" si="9"/>
        <v>0</v>
      </c>
      <c r="AP13" s="40">
        <v>0</v>
      </c>
      <c r="AQ13" s="41">
        <v>0</v>
      </c>
      <c r="AR13" s="41">
        <v>0</v>
      </c>
      <c r="AS13" s="99">
        <f t="shared" si="10"/>
        <v>0</v>
      </c>
    </row>
    <row r="14" spans="1:45" ht="12.75" customHeight="1">
      <c r="A14" s="14" t="s">
        <v>335</v>
      </c>
      <c r="B14" s="14" t="s">
        <v>100</v>
      </c>
      <c r="C14" s="23" t="s">
        <v>341</v>
      </c>
      <c r="D14" s="55">
        <v>8</v>
      </c>
      <c r="E14" s="60">
        <f t="shared" si="0"/>
        <v>26</v>
      </c>
      <c r="F14" s="47">
        <v>1</v>
      </c>
      <c r="G14" s="41">
        <v>4</v>
      </c>
      <c r="H14" s="41">
        <v>20</v>
      </c>
      <c r="I14" s="101">
        <f t="shared" si="1"/>
        <v>25</v>
      </c>
      <c r="J14" s="40">
        <v>1</v>
      </c>
      <c r="K14" s="41">
        <v>0</v>
      </c>
      <c r="L14" s="41">
        <v>0</v>
      </c>
      <c r="M14" s="99">
        <f t="shared" si="2"/>
        <v>1</v>
      </c>
      <c r="N14" s="40">
        <v>0</v>
      </c>
      <c r="O14" s="41">
        <v>0</v>
      </c>
      <c r="P14" s="41">
        <v>0</v>
      </c>
      <c r="Q14" s="99">
        <f t="shared" si="3"/>
        <v>0</v>
      </c>
      <c r="R14" s="40">
        <v>0</v>
      </c>
      <c r="S14" s="41">
        <v>0</v>
      </c>
      <c r="T14" s="41">
        <v>0</v>
      </c>
      <c r="U14" s="99">
        <f t="shared" si="4"/>
        <v>0</v>
      </c>
      <c r="V14" s="40">
        <v>0</v>
      </c>
      <c r="W14" s="41">
        <v>0</v>
      </c>
      <c r="X14" s="41">
        <v>0</v>
      </c>
      <c r="Y14" s="99">
        <f t="shared" si="5"/>
        <v>0</v>
      </c>
      <c r="Z14" s="40">
        <v>0</v>
      </c>
      <c r="AA14" s="41">
        <v>0</v>
      </c>
      <c r="AB14" s="41">
        <v>0</v>
      </c>
      <c r="AC14" s="99">
        <f t="shared" si="6"/>
        <v>0</v>
      </c>
      <c r="AD14" s="40">
        <v>0</v>
      </c>
      <c r="AE14" s="41">
        <v>0</v>
      </c>
      <c r="AF14" s="41">
        <v>0</v>
      </c>
      <c r="AG14" s="99">
        <f t="shared" si="7"/>
        <v>0</v>
      </c>
      <c r="AH14" s="40">
        <v>0</v>
      </c>
      <c r="AI14" s="41">
        <v>0</v>
      </c>
      <c r="AJ14" s="41">
        <v>0</v>
      </c>
      <c r="AK14" s="99">
        <f t="shared" si="8"/>
        <v>0</v>
      </c>
      <c r="AL14" s="40">
        <v>0</v>
      </c>
      <c r="AM14" s="41">
        <v>0</v>
      </c>
      <c r="AN14" s="41">
        <v>0</v>
      </c>
      <c r="AO14" s="99">
        <f t="shared" si="9"/>
        <v>0</v>
      </c>
      <c r="AP14" s="40">
        <v>0</v>
      </c>
      <c r="AQ14" s="41">
        <v>0</v>
      </c>
      <c r="AR14" s="41">
        <v>0</v>
      </c>
      <c r="AS14" s="99">
        <f t="shared" si="10"/>
        <v>0</v>
      </c>
    </row>
    <row r="15" spans="1:45" ht="12.75" customHeight="1">
      <c r="A15" s="14" t="s">
        <v>100</v>
      </c>
      <c r="B15" s="14" t="s">
        <v>101</v>
      </c>
      <c r="C15" s="23" t="s">
        <v>276</v>
      </c>
      <c r="D15" s="55">
        <v>6</v>
      </c>
      <c r="E15" s="60">
        <f t="shared" si="0"/>
        <v>22</v>
      </c>
      <c r="F15" s="47">
        <v>1</v>
      </c>
      <c r="G15" s="41">
        <v>3</v>
      </c>
      <c r="H15" s="41">
        <v>0</v>
      </c>
      <c r="I15" s="101">
        <f t="shared" si="1"/>
        <v>4</v>
      </c>
      <c r="J15" s="40">
        <v>2</v>
      </c>
      <c r="K15" s="41">
        <v>5</v>
      </c>
      <c r="L15" s="41">
        <v>10</v>
      </c>
      <c r="M15" s="99">
        <f t="shared" si="2"/>
        <v>17</v>
      </c>
      <c r="N15" s="40">
        <v>1</v>
      </c>
      <c r="O15" s="41">
        <v>0</v>
      </c>
      <c r="P15" s="41">
        <v>0</v>
      </c>
      <c r="Q15" s="99">
        <f t="shared" si="3"/>
        <v>1</v>
      </c>
      <c r="R15" s="40">
        <v>0</v>
      </c>
      <c r="S15" s="41">
        <v>0</v>
      </c>
      <c r="T15" s="41">
        <v>0</v>
      </c>
      <c r="U15" s="99">
        <f t="shared" si="4"/>
        <v>0</v>
      </c>
      <c r="V15" s="40">
        <v>0</v>
      </c>
      <c r="W15" s="41">
        <v>0</v>
      </c>
      <c r="X15" s="41">
        <v>0</v>
      </c>
      <c r="Y15" s="99">
        <f t="shared" si="5"/>
        <v>0</v>
      </c>
      <c r="Z15" s="40">
        <v>0</v>
      </c>
      <c r="AA15" s="41">
        <v>0</v>
      </c>
      <c r="AB15" s="41">
        <v>0</v>
      </c>
      <c r="AC15" s="99">
        <f t="shared" si="6"/>
        <v>0</v>
      </c>
      <c r="AD15" s="40">
        <v>0</v>
      </c>
      <c r="AE15" s="41">
        <v>0</v>
      </c>
      <c r="AF15" s="41">
        <v>0</v>
      </c>
      <c r="AG15" s="99">
        <f t="shared" si="7"/>
        <v>0</v>
      </c>
      <c r="AH15" s="40">
        <v>0</v>
      </c>
      <c r="AI15" s="41">
        <v>0</v>
      </c>
      <c r="AJ15" s="41">
        <v>0</v>
      </c>
      <c r="AK15" s="99">
        <f t="shared" si="8"/>
        <v>0</v>
      </c>
      <c r="AL15" s="40">
        <v>0</v>
      </c>
      <c r="AM15" s="41">
        <v>0</v>
      </c>
      <c r="AN15" s="41">
        <v>0</v>
      </c>
      <c r="AO15" s="99">
        <f t="shared" si="9"/>
        <v>0</v>
      </c>
      <c r="AP15" s="40">
        <v>0</v>
      </c>
      <c r="AQ15" s="41">
        <v>0</v>
      </c>
      <c r="AR15" s="41">
        <v>0</v>
      </c>
      <c r="AS15" s="99">
        <f t="shared" si="10"/>
        <v>0</v>
      </c>
    </row>
    <row r="16" spans="1:45" ht="12.75" customHeight="1">
      <c r="A16" s="14" t="s">
        <v>39</v>
      </c>
      <c r="B16" s="14" t="s">
        <v>102</v>
      </c>
      <c r="C16" s="23" t="s">
        <v>363</v>
      </c>
      <c r="D16" s="55">
        <v>69</v>
      </c>
      <c r="E16" s="60">
        <f t="shared" si="0"/>
        <v>20</v>
      </c>
      <c r="F16" s="47">
        <v>0</v>
      </c>
      <c r="G16" s="41">
        <v>0</v>
      </c>
      <c r="H16" s="41">
        <v>0</v>
      </c>
      <c r="I16" s="101">
        <f t="shared" si="1"/>
        <v>0</v>
      </c>
      <c r="J16" s="40">
        <v>0</v>
      </c>
      <c r="K16" s="41">
        <v>0</v>
      </c>
      <c r="L16" s="41">
        <v>0</v>
      </c>
      <c r="M16" s="99">
        <f t="shared" si="2"/>
        <v>0</v>
      </c>
      <c r="N16" s="40">
        <v>1</v>
      </c>
      <c r="O16" s="41">
        <v>4</v>
      </c>
      <c r="P16" s="41">
        <v>15</v>
      </c>
      <c r="Q16" s="99">
        <f t="shared" si="3"/>
        <v>20</v>
      </c>
      <c r="R16" s="40">
        <v>0</v>
      </c>
      <c r="S16" s="41">
        <v>0</v>
      </c>
      <c r="T16" s="41">
        <v>0</v>
      </c>
      <c r="U16" s="99">
        <f t="shared" si="4"/>
        <v>0</v>
      </c>
      <c r="V16" s="40">
        <v>0</v>
      </c>
      <c r="W16" s="41">
        <v>0</v>
      </c>
      <c r="X16" s="41">
        <v>0</v>
      </c>
      <c r="Y16" s="99">
        <f t="shared" si="5"/>
        <v>0</v>
      </c>
      <c r="Z16" s="40">
        <v>0</v>
      </c>
      <c r="AA16" s="41">
        <v>0</v>
      </c>
      <c r="AB16" s="41">
        <v>0</v>
      </c>
      <c r="AC16" s="99">
        <f t="shared" si="6"/>
        <v>0</v>
      </c>
      <c r="AD16" s="40">
        <v>0</v>
      </c>
      <c r="AE16" s="41">
        <v>0</v>
      </c>
      <c r="AF16" s="41">
        <v>0</v>
      </c>
      <c r="AG16" s="99">
        <f t="shared" si="7"/>
        <v>0</v>
      </c>
      <c r="AH16" s="40">
        <v>0</v>
      </c>
      <c r="AI16" s="41">
        <v>0</v>
      </c>
      <c r="AJ16" s="41">
        <v>0</v>
      </c>
      <c r="AK16" s="99">
        <f t="shared" si="8"/>
        <v>0</v>
      </c>
      <c r="AL16" s="40">
        <v>0</v>
      </c>
      <c r="AM16" s="41">
        <v>0</v>
      </c>
      <c r="AN16" s="41">
        <v>0</v>
      </c>
      <c r="AO16" s="99">
        <f t="shared" si="9"/>
        <v>0</v>
      </c>
      <c r="AP16" s="40">
        <v>0</v>
      </c>
      <c r="AQ16" s="41">
        <v>0</v>
      </c>
      <c r="AR16" s="41">
        <v>0</v>
      </c>
      <c r="AS16" s="99">
        <f t="shared" si="10"/>
        <v>0</v>
      </c>
    </row>
    <row r="17" spans="1:45" ht="12.75" customHeight="1">
      <c r="A17" s="14" t="s">
        <v>101</v>
      </c>
      <c r="B17" s="14" t="s">
        <v>103</v>
      </c>
      <c r="C17" s="28" t="s">
        <v>86</v>
      </c>
      <c r="D17" s="67">
        <v>7</v>
      </c>
      <c r="E17" s="60">
        <f t="shared" si="0"/>
        <v>15</v>
      </c>
      <c r="F17" s="47">
        <v>1</v>
      </c>
      <c r="G17" s="41">
        <v>3</v>
      </c>
      <c r="H17" s="41">
        <v>0</v>
      </c>
      <c r="I17" s="101">
        <f t="shared" si="1"/>
        <v>4</v>
      </c>
      <c r="J17" s="40">
        <v>1</v>
      </c>
      <c r="K17" s="41">
        <v>1</v>
      </c>
      <c r="L17" s="41">
        <v>8</v>
      </c>
      <c r="M17" s="99">
        <f t="shared" si="2"/>
        <v>10</v>
      </c>
      <c r="N17" s="40">
        <v>1</v>
      </c>
      <c r="O17" s="41">
        <v>0</v>
      </c>
      <c r="P17" s="41">
        <v>0</v>
      </c>
      <c r="Q17" s="99">
        <f t="shared" si="3"/>
        <v>1</v>
      </c>
      <c r="R17" s="40">
        <v>0</v>
      </c>
      <c r="S17" s="41">
        <v>0</v>
      </c>
      <c r="T17" s="41">
        <v>0</v>
      </c>
      <c r="U17" s="99">
        <f t="shared" si="4"/>
        <v>0</v>
      </c>
      <c r="V17" s="40">
        <v>0</v>
      </c>
      <c r="W17" s="41">
        <v>0</v>
      </c>
      <c r="X17" s="41">
        <v>0</v>
      </c>
      <c r="Y17" s="99">
        <f t="shared" si="5"/>
        <v>0</v>
      </c>
      <c r="Z17" s="40">
        <v>0</v>
      </c>
      <c r="AA17" s="41">
        <v>0</v>
      </c>
      <c r="AB17" s="41">
        <v>0</v>
      </c>
      <c r="AC17" s="99">
        <f t="shared" si="6"/>
        <v>0</v>
      </c>
      <c r="AD17" s="40">
        <v>0</v>
      </c>
      <c r="AE17" s="41">
        <v>0</v>
      </c>
      <c r="AF17" s="41">
        <v>0</v>
      </c>
      <c r="AG17" s="99">
        <f t="shared" si="7"/>
        <v>0</v>
      </c>
      <c r="AH17" s="40">
        <v>0</v>
      </c>
      <c r="AI17" s="41">
        <v>0</v>
      </c>
      <c r="AJ17" s="41">
        <v>0</v>
      </c>
      <c r="AK17" s="99">
        <f t="shared" si="8"/>
        <v>0</v>
      </c>
      <c r="AL17" s="40">
        <v>0</v>
      </c>
      <c r="AM17" s="41">
        <v>0</v>
      </c>
      <c r="AN17" s="41">
        <v>0</v>
      </c>
      <c r="AO17" s="99">
        <f t="shared" si="9"/>
        <v>0</v>
      </c>
      <c r="AP17" s="40">
        <v>0</v>
      </c>
      <c r="AQ17" s="41">
        <v>0</v>
      </c>
      <c r="AR17" s="41">
        <v>0</v>
      </c>
      <c r="AS17" s="99">
        <f t="shared" si="10"/>
        <v>0</v>
      </c>
    </row>
    <row r="18" spans="1:45" ht="12.75" customHeight="1">
      <c r="A18" s="14" t="s">
        <v>102</v>
      </c>
      <c r="B18" s="14" t="s">
        <v>104</v>
      </c>
      <c r="C18" s="23" t="s">
        <v>258</v>
      </c>
      <c r="D18" s="55">
        <v>17</v>
      </c>
      <c r="E18" s="60">
        <f t="shared" si="0"/>
        <v>13</v>
      </c>
      <c r="F18" s="47">
        <v>1</v>
      </c>
      <c r="G18" s="41">
        <v>0</v>
      </c>
      <c r="H18" s="41">
        <v>0</v>
      </c>
      <c r="I18" s="101">
        <f t="shared" si="1"/>
        <v>1</v>
      </c>
      <c r="J18" s="40">
        <v>1</v>
      </c>
      <c r="K18" s="41">
        <v>3</v>
      </c>
      <c r="L18" s="41">
        <v>6</v>
      </c>
      <c r="M18" s="99">
        <f t="shared" si="2"/>
        <v>10</v>
      </c>
      <c r="N18" s="40">
        <v>1</v>
      </c>
      <c r="O18" s="41">
        <v>1</v>
      </c>
      <c r="P18" s="41">
        <v>0</v>
      </c>
      <c r="Q18" s="99">
        <f t="shared" si="3"/>
        <v>2</v>
      </c>
      <c r="R18" s="40">
        <v>0</v>
      </c>
      <c r="S18" s="41">
        <v>0</v>
      </c>
      <c r="T18" s="41">
        <v>0</v>
      </c>
      <c r="U18" s="99">
        <f t="shared" si="4"/>
        <v>0</v>
      </c>
      <c r="V18" s="40">
        <v>0</v>
      </c>
      <c r="W18" s="41">
        <v>0</v>
      </c>
      <c r="X18" s="41">
        <v>0</v>
      </c>
      <c r="Y18" s="99">
        <f t="shared" si="5"/>
        <v>0</v>
      </c>
      <c r="Z18" s="40">
        <v>0</v>
      </c>
      <c r="AA18" s="41">
        <v>0</v>
      </c>
      <c r="AB18" s="41">
        <v>0</v>
      </c>
      <c r="AC18" s="99">
        <f t="shared" si="6"/>
        <v>0</v>
      </c>
      <c r="AD18" s="40">
        <v>0</v>
      </c>
      <c r="AE18" s="41">
        <v>0</v>
      </c>
      <c r="AF18" s="41">
        <v>0</v>
      </c>
      <c r="AG18" s="99">
        <f t="shared" si="7"/>
        <v>0</v>
      </c>
      <c r="AH18" s="40">
        <v>0</v>
      </c>
      <c r="AI18" s="41">
        <v>0</v>
      </c>
      <c r="AJ18" s="41">
        <v>0</v>
      </c>
      <c r="AK18" s="99">
        <f t="shared" si="8"/>
        <v>0</v>
      </c>
      <c r="AL18" s="40">
        <v>0</v>
      </c>
      <c r="AM18" s="41">
        <v>0</v>
      </c>
      <c r="AN18" s="41">
        <v>0</v>
      </c>
      <c r="AO18" s="99">
        <f t="shared" si="9"/>
        <v>0</v>
      </c>
      <c r="AP18" s="40">
        <v>0</v>
      </c>
      <c r="AQ18" s="41">
        <v>0</v>
      </c>
      <c r="AR18" s="41">
        <v>0</v>
      </c>
      <c r="AS18" s="99">
        <f t="shared" si="10"/>
        <v>0</v>
      </c>
    </row>
    <row r="19" spans="1:45" ht="12.75" customHeight="1">
      <c r="A19" s="14" t="s">
        <v>39</v>
      </c>
      <c r="B19" s="14" t="s">
        <v>105</v>
      </c>
      <c r="C19" s="15" t="s">
        <v>364</v>
      </c>
      <c r="D19" s="54">
        <v>67</v>
      </c>
      <c r="E19" s="60">
        <f t="shared" si="0"/>
        <v>13</v>
      </c>
      <c r="F19" s="47">
        <v>0</v>
      </c>
      <c r="G19" s="41">
        <v>0</v>
      </c>
      <c r="H19" s="41">
        <v>0</v>
      </c>
      <c r="I19" s="101">
        <f t="shared" si="1"/>
        <v>0</v>
      </c>
      <c r="J19" s="40">
        <v>0</v>
      </c>
      <c r="K19" s="41">
        <v>0</v>
      </c>
      <c r="L19" s="41">
        <v>0</v>
      </c>
      <c r="M19" s="99">
        <f t="shared" si="2"/>
        <v>0</v>
      </c>
      <c r="N19" s="40">
        <v>1</v>
      </c>
      <c r="O19" s="41">
        <v>4</v>
      </c>
      <c r="P19" s="41">
        <v>8</v>
      </c>
      <c r="Q19" s="99">
        <f t="shared" si="3"/>
        <v>13</v>
      </c>
      <c r="R19" s="40">
        <v>0</v>
      </c>
      <c r="S19" s="41">
        <v>0</v>
      </c>
      <c r="T19" s="41">
        <v>0</v>
      </c>
      <c r="U19" s="99">
        <f t="shared" si="4"/>
        <v>0</v>
      </c>
      <c r="V19" s="40">
        <v>0</v>
      </c>
      <c r="W19" s="41">
        <v>0</v>
      </c>
      <c r="X19" s="41">
        <v>0</v>
      </c>
      <c r="Y19" s="99">
        <f t="shared" si="5"/>
        <v>0</v>
      </c>
      <c r="Z19" s="40">
        <v>0</v>
      </c>
      <c r="AA19" s="41">
        <v>0</v>
      </c>
      <c r="AB19" s="41">
        <v>0</v>
      </c>
      <c r="AC19" s="99">
        <f t="shared" si="6"/>
        <v>0</v>
      </c>
      <c r="AD19" s="40">
        <v>0</v>
      </c>
      <c r="AE19" s="41">
        <v>0</v>
      </c>
      <c r="AF19" s="41">
        <v>0</v>
      </c>
      <c r="AG19" s="99">
        <f t="shared" si="7"/>
        <v>0</v>
      </c>
      <c r="AH19" s="40">
        <v>0</v>
      </c>
      <c r="AI19" s="41">
        <v>0</v>
      </c>
      <c r="AJ19" s="41">
        <v>0</v>
      </c>
      <c r="AK19" s="99">
        <f t="shared" si="8"/>
        <v>0</v>
      </c>
      <c r="AL19" s="40">
        <v>0</v>
      </c>
      <c r="AM19" s="41">
        <v>0</v>
      </c>
      <c r="AN19" s="41">
        <v>0</v>
      </c>
      <c r="AO19" s="99">
        <f t="shared" si="9"/>
        <v>0</v>
      </c>
      <c r="AP19" s="40">
        <v>0</v>
      </c>
      <c r="AQ19" s="41">
        <v>0</v>
      </c>
      <c r="AR19" s="41">
        <v>0</v>
      </c>
      <c r="AS19" s="99">
        <f t="shared" si="10"/>
        <v>0</v>
      </c>
    </row>
    <row r="20" spans="1:45" ht="12.75" customHeight="1">
      <c r="A20" s="14" t="s">
        <v>105</v>
      </c>
      <c r="B20" s="14" t="s">
        <v>106</v>
      </c>
      <c r="C20" s="23" t="s">
        <v>64</v>
      </c>
      <c r="D20" s="55">
        <v>15</v>
      </c>
      <c r="E20" s="60">
        <f t="shared" si="0"/>
        <v>11</v>
      </c>
      <c r="F20" s="47">
        <v>1</v>
      </c>
      <c r="G20" s="41">
        <v>0</v>
      </c>
      <c r="H20" s="41">
        <v>4</v>
      </c>
      <c r="I20" s="101">
        <f t="shared" si="1"/>
        <v>5</v>
      </c>
      <c r="J20" s="40">
        <v>1</v>
      </c>
      <c r="K20" s="41">
        <v>1</v>
      </c>
      <c r="L20" s="41">
        <v>1</v>
      </c>
      <c r="M20" s="99">
        <f t="shared" si="2"/>
        <v>3</v>
      </c>
      <c r="N20" s="40">
        <v>1</v>
      </c>
      <c r="O20" s="41">
        <v>0</v>
      </c>
      <c r="P20" s="41">
        <v>2</v>
      </c>
      <c r="Q20" s="99">
        <f t="shared" si="3"/>
        <v>3</v>
      </c>
      <c r="R20" s="40">
        <v>0</v>
      </c>
      <c r="S20" s="41">
        <v>0</v>
      </c>
      <c r="T20" s="41">
        <v>0</v>
      </c>
      <c r="U20" s="99">
        <f t="shared" si="4"/>
        <v>0</v>
      </c>
      <c r="V20" s="40">
        <v>0</v>
      </c>
      <c r="W20" s="41">
        <v>0</v>
      </c>
      <c r="X20" s="41">
        <v>0</v>
      </c>
      <c r="Y20" s="99">
        <f t="shared" si="5"/>
        <v>0</v>
      </c>
      <c r="Z20" s="40">
        <v>0</v>
      </c>
      <c r="AA20" s="41">
        <v>0</v>
      </c>
      <c r="AB20" s="41">
        <v>0</v>
      </c>
      <c r="AC20" s="99">
        <f t="shared" si="6"/>
        <v>0</v>
      </c>
      <c r="AD20" s="40">
        <v>0</v>
      </c>
      <c r="AE20" s="41">
        <v>0</v>
      </c>
      <c r="AF20" s="41">
        <v>0</v>
      </c>
      <c r="AG20" s="99">
        <f t="shared" si="7"/>
        <v>0</v>
      </c>
      <c r="AH20" s="40">
        <v>0</v>
      </c>
      <c r="AI20" s="41">
        <v>0</v>
      </c>
      <c r="AJ20" s="41">
        <v>0</v>
      </c>
      <c r="AK20" s="99">
        <f t="shared" si="8"/>
        <v>0</v>
      </c>
      <c r="AL20" s="40">
        <v>0</v>
      </c>
      <c r="AM20" s="41">
        <v>0</v>
      </c>
      <c r="AN20" s="41">
        <v>0</v>
      </c>
      <c r="AO20" s="99">
        <f t="shared" si="9"/>
        <v>0</v>
      </c>
      <c r="AP20" s="40">
        <v>0</v>
      </c>
      <c r="AQ20" s="41">
        <v>0</v>
      </c>
      <c r="AR20" s="41">
        <v>0</v>
      </c>
      <c r="AS20" s="99">
        <f t="shared" si="10"/>
        <v>0</v>
      </c>
    </row>
    <row r="21" spans="1:45" ht="12.75" customHeight="1">
      <c r="A21" s="14" t="s">
        <v>103</v>
      </c>
      <c r="B21" s="14" t="s">
        <v>74</v>
      </c>
      <c r="C21" s="28" t="s">
        <v>73</v>
      </c>
      <c r="D21" s="67">
        <v>4</v>
      </c>
      <c r="E21" s="60">
        <f t="shared" si="0"/>
        <v>10</v>
      </c>
      <c r="F21" s="47">
        <v>1</v>
      </c>
      <c r="G21" s="41">
        <v>0</v>
      </c>
      <c r="H21" s="41">
        <v>8</v>
      </c>
      <c r="I21" s="101">
        <f t="shared" si="1"/>
        <v>9</v>
      </c>
      <c r="J21" s="40">
        <v>1</v>
      </c>
      <c r="K21" s="41">
        <v>0</v>
      </c>
      <c r="L21" s="41">
        <v>0</v>
      </c>
      <c r="M21" s="99">
        <f t="shared" si="2"/>
        <v>1</v>
      </c>
      <c r="N21" s="40">
        <v>0</v>
      </c>
      <c r="O21" s="41">
        <v>0</v>
      </c>
      <c r="P21" s="41">
        <v>0</v>
      </c>
      <c r="Q21" s="99">
        <f t="shared" si="3"/>
        <v>0</v>
      </c>
      <c r="R21" s="40">
        <v>0</v>
      </c>
      <c r="S21" s="41">
        <v>0</v>
      </c>
      <c r="T21" s="41">
        <v>0</v>
      </c>
      <c r="U21" s="99">
        <f t="shared" si="4"/>
        <v>0</v>
      </c>
      <c r="V21" s="40">
        <v>0</v>
      </c>
      <c r="W21" s="41">
        <v>0</v>
      </c>
      <c r="X21" s="41">
        <v>0</v>
      </c>
      <c r="Y21" s="99">
        <f t="shared" si="5"/>
        <v>0</v>
      </c>
      <c r="Z21" s="40">
        <v>0</v>
      </c>
      <c r="AA21" s="41">
        <v>0</v>
      </c>
      <c r="AB21" s="41">
        <v>0</v>
      </c>
      <c r="AC21" s="99">
        <f t="shared" si="6"/>
        <v>0</v>
      </c>
      <c r="AD21" s="40">
        <v>0</v>
      </c>
      <c r="AE21" s="41">
        <v>0</v>
      </c>
      <c r="AF21" s="41">
        <v>0</v>
      </c>
      <c r="AG21" s="99">
        <f t="shared" si="7"/>
        <v>0</v>
      </c>
      <c r="AH21" s="40">
        <v>0</v>
      </c>
      <c r="AI21" s="41">
        <v>0</v>
      </c>
      <c r="AJ21" s="41">
        <v>0</v>
      </c>
      <c r="AK21" s="99">
        <f t="shared" si="8"/>
        <v>0</v>
      </c>
      <c r="AL21" s="40">
        <v>0</v>
      </c>
      <c r="AM21" s="41">
        <v>0</v>
      </c>
      <c r="AN21" s="41">
        <v>0</v>
      </c>
      <c r="AO21" s="99">
        <f t="shared" si="9"/>
        <v>0</v>
      </c>
      <c r="AP21" s="40">
        <v>0</v>
      </c>
      <c r="AQ21" s="41">
        <v>0</v>
      </c>
      <c r="AR21" s="41">
        <v>0</v>
      </c>
      <c r="AS21" s="99">
        <f t="shared" si="10"/>
        <v>0</v>
      </c>
    </row>
    <row r="22" spans="1:45" ht="12.75" customHeight="1">
      <c r="A22" s="14" t="s">
        <v>109</v>
      </c>
      <c r="B22" s="14" t="s">
        <v>107</v>
      </c>
      <c r="C22" s="23" t="s">
        <v>174</v>
      </c>
      <c r="D22" s="55">
        <v>14</v>
      </c>
      <c r="E22" s="60">
        <f t="shared" si="0"/>
        <v>9</v>
      </c>
      <c r="F22" s="47">
        <v>1</v>
      </c>
      <c r="G22" s="41">
        <v>0</v>
      </c>
      <c r="H22" s="41">
        <v>1</v>
      </c>
      <c r="I22" s="101">
        <f t="shared" si="1"/>
        <v>2</v>
      </c>
      <c r="J22" s="40">
        <v>1</v>
      </c>
      <c r="K22" s="41">
        <v>0</v>
      </c>
      <c r="L22" s="41">
        <v>0</v>
      </c>
      <c r="M22" s="99">
        <f t="shared" si="2"/>
        <v>1</v>
      </c>
      <c r="N22" s="40">
        <v>1</v>
      </c>
      <c r="O22" s="41">
        <v>1</v>
      </c>
      <c r="P22" s="41">
        <v>4</v>
      </c>
      <c r="Q22" s="99">
        <f t="shared" si="3"/>
        <v>6</v>
      </c>
      <c r="R22" s="40">
        <v>0</v>
      </c>
      <c r="S22" s="41">
        <v>0</v>
      </c>
      <c r="T22" s="41">
        <v>0</v>
      </c>
      <c r="U22" s="99">
        <f t="shared" si="4"/>
        <v>0</v>
      </c>
      <c r="V22" s="40">
        <v>0</v>
      </c>
      <c r="W22" s="41">
        <v>0</v>
      </c>
      <c r="X22" s="41">
        <v>0</v>
      </c>
      <c r="Y22" s="99">
        <f t="shared" si="5"/>
        <v>0</v>
      </c>
      <c r="Z22" s="40">
        <v>0</v>
      </c>
      <c r="AA22" s="41">
        <v>0</v>
      </c>
      <c r="AB22" s="41">
        <v>0</v>
      </c>
      <c r="AC22" s="99">
        <f t="shared" si="6"/>
        <v>0</v>
      </c>
      <c r="AD22" s="40">
        <v>0</v>
      </c>
      <c r="AE22" s="41">
        <v>0</v>
      </c>
      <c r="AF22" s="41">
        <v>0</v>
      </c>
      <c r="AG22" s="99">
        <f t="shared" si="7"/>
        <v>0</v>
      </c>
      <c r="AH22" s="40">
        <v>0</v>
      </c>
      <c r="AI22" s="41">
        <v>0</v>
      </c>
      <c r="AJ22" s="41">
        <v>0</v>
      </c>
      <c r="AK22" s="99">
        <f t="shared" si="8"/>
        <v>0</v>
      </c>
      <c r="AL22" s="40">
        <v>0</v>
      </c>
      <c r="AM22" s="41">
        <v>0</v>
      </c>
      <c r="AN22" s="41">
        <v>0</v>
      </c>
      <c r="AO22" s="99">
        <f t="shared" si="9"/>
        <v>0</v>
      </c>
      <c r="AP22" s="40">
        <v>0</v>
      </c>
      <c r="AQ22" s="41">
        <v>0</v>
      </c>
      <c r="AR22" s="41">
        <v>0</v>
      </c>
      <c r="AS22" s="99">
        <f t="shared" si="10"/>
        <v>0</v>
      </c>
    </row>
    <row r="23" spans="1:45" ht="12.75" customHeight="1">
      <c r="A23" s="14" t="s">
        <v>74</v>
      </c>
      <c r="B23" s="14" t="s">
        <v>108</v>
      </c>
      <c r="C23" s="23" t="s">
        <v>261</v>
      </c>
      <c r="D23" s="55">
        <v>26</v>
      </c>
      <c r="E23" s="60">
        <f t="shared" si="0"/>
        <v>9</v>
      </c>
      <c r="F23" s="47">
        <v>1</v>
      </c>
      <c r="G23" s="41">
        <v>0</v>
      </c>
      <c r="H23" s="41">
        <v>3</v>
      </c>
      <c r="I23" s="101">
        <f t="shared" si="1"/>
        <v>4</v>
      </c>
      <c r="J23" s="40">
        <v>1</v>
      </c>
      <c r="K23" s="41">
        <v>0</v>
      </c>
      <c r="L23" s="41">
        <v>0</v>
      </c>
      <c r="M23" s="99">
        <f t="shared" si="2"/>
        <v>1</v>
      </c>
      <c r="N23" s="40">
        <v>1</v>
      </c>
      <c r="O23" s="41">
        <v>2</v>
      </c>
      <c r="P23" s="41">
        <v>1</v>
      </c>
      <c r="Q23" s="99">
        <f t="shared" si="3"/>
        <v>4</v>
      </c>
      <c r="R23" s="40">
        <v>0</v>
      </c>
      <c r="S23" s="41">
        <v>0</v>
      </c>
      <c r="T23" s="41">
        <v>0</v>
      </c>
      <c r="U23" s="99">
        <f t="shared" si="4"/>
        <v>0</v>
      </c>
      <c r="V23" s="40">
        <v>0</v>
      </c>
      <c r="W23" s="41">
        <v>0</v>
      </c>
      <c r="X23" s="41">
        <v>0</v>
      </c>
      <c r="Y23" s="99">
        <f t="shared" si="5"/>
        <v>0</v>
      </c>
      <c r="Z23" s="40">
        <v>0</v>
      </c>
      <c r="AA23" s="41">
        <v>0</v>
      </c>
      <c r="AB23" s="41">
        <v>0</v>
      </c>
      <c r="AC23" s="99">
        <f t="shared" si="6"/>
        <v>0</v>
      </c>
      <c r="AD23" s="40">
        <v>0</v>
      </c>
      <c r="AE23" s="41">
        <v>0</v>
      </c>
      <c r="AF23" s="41">
        <v>0</v>
      </c>
      <c r="AG23" s="99">
        <f t="shared" si="7"/>
        <v>0</v>
      </c>
      <c r="AH23" s="40">
        <v>0</v>
      </c>
      <c r="AI23" s="41">
        <v>0</v>
      </c>
      <c r="AJ23" s="41">
        <v>0</v>
      </c>
      <c r="AK23" s="99">
        <f t="shared" si="8"/>
        <v>0</v>
      </c>
      <c r="AL23" s="40">
        <v>0</v>
      </c>
      <c r="AM23" s="41">
        <v>0</v>
      </c>
      <c r="AN23" s="41">
        <v>0</v>
      </c>
      <c r="AO23" s="99">
        <f t="shared" si="9"/>
        <v>0</v>
      </c>
      <c r="AP23" s="40">
        <v>0</v>
      </c>
      <c r="AQ23" s="41">
        <v>0</v>
      </c>
      <c r="AR23" s="41">
        <v>0</v>
      </c>
      <c r="AS23" s="99">
        <f t="shared" si="10"/>
        <v>0</v>
      </c>
    </row>
    <row r="24" spans="1:45" ht="12.75" customHeight="1">
      <c r="A24" s="14" t="s">
        <v>106</v>
      </c>
      <c r="B24" s="14" t="s">
        <v>109</v>
      </c>
      <c r="C24" s="23" t="s">
        <v>42</v>
      </c>
      <c r="D24" s="55">
        <v>16</v>
      </c>
      <c r="E24" s="60">
        <f t="shared" si="0"/>
        <v>8</v>
      </c>
      <c r="F24" s="47">
        <v>1</v>
      </c>
      <c r="G24" s="41">
        <v>5</v>
      </c>
      <c r="H24" s="41">
        <v>0</v>
      </c>
      <c r="I24" s="101">
        <f t="shared" si="1"/>
        <v>6</v>
      </c>
      <c r="J24" s="40">
        <v>1</v>
      </c>
      <c r="K24" s="41">
        <v>0</v>
      </c>
      <c r="L24" s="41">
        <v>0</v>
      </c>
      <c r="M24" s="99">
        <f t="shared" si="2"/>
        <v>1</v>
      </c>
      <c r="N24" s="40">
        <v>1</v>
      </c>
      <c r="O24" s="41">
        <v>0</v>
      </c>
      <c r="P24" s="41">
        <v>0</v>
      </c>
      <c r="Q24" s="99">
        <f t="shared" si="3"/>
        <v>1</v>
      </c>
      <c r="R24" s="40">
        <v>0</v>
      </c>
      <c r="S24" s="41">
        <v>0</v>
      </c>
      <c r="T24" s="41">
        <v>0</v>
      </c>
      <c r="U24" s="99">
        <f t="shared" si="4"/>
        <v>0</v>
      </c>
      <c r="V24" s="40">
        <v>0</v>
      </c>
      <c r="W24" s="41">
        <v>0</v>
      </c>
      <c r="X24" s="41">
        <v>0</v>
      </c>
      <c r="Y24" s="99">
        <f t="shared" si="5"/>
        <v>0</v>
      </c>
      <c r="Z24" s="40">
        <v>0</v>
      </c>
      <c r="AA24" s="41">
        <v>0</v>
      </c>
      <c r="AB24" s="41">
        <v>0</v>
      </c>
      <c r="AC24" s="99">
        <f t="shared" si="6"/>
        <v>0</v>
      </c>
      <c r="AD24" s="40">
        <v>0</v>
      </c>
      <c r="AE24" s="41">
        <v>0</v>
      </c>
      <c r="AF24" s="41">
        <v>0</v>
      </c>
      <c r="AG24" s="99">
        <f t="shared" si="7"/>
        <v>0</v>
      </c>
      <c r="AH24" s="40">
        <v>0</v>
      </c>
      <c r="AI24" s="41">
        <v>0</v>
      </c>
      <c r="AJ24" s="41">
        <v>0</v>
      </c>
      <c r="AK24" s="99">
        <f t="shared" si="8"/>
        <v>0</v>
      </c>
      <c r="AL24" s="40">
        <v>0</v>
      </c>
      <c r="AM24" s="41">
        <v>0</v>
      </c>
      <c r="AN24" s="41">
        <v>0</v>
      </c>
      <c r="AO24" s="99">
        <f t="shared" si="9"/>
        <v>0</v>
      </c>
      <c r="AP24" s="40">
        <v>0</v>
      </c>
      <c r="AQ24" s="41">
        <v>0</v>
      </c>
      <c r="AR24" s="41">
        <v>0</v>
      </c>
      <c r="AS24" s="99">
        <f t="shared" si="10"/>
        <v>0</v>
      </c>
    </row>
    <row r="25" spans="1:45" ht="12.75" customHeight="1">
      <c r="A25" s="14" t="s">
        <v>110</v>
      </c>
      <c r="B25" s="14" t="s">
        <v>110</v>
      </c>
      <c r="C25" s="28" t="s">
        <v>325</v>
      </c>
      <c r="D25" s="67">
        <v>62</v>
      </c>
      <c r="E25" s="60">
        <f t="shared" si="0"/>
        <v>8</v>
      </c>
      <c r="F25" s="47">
        <v>1</v>
      </c>
      <c r="G25" s="41">
        <v>1</v>
      </c>
      <c r="H25" s="41">
        <v>0</v>
      </c>
      <c r="I25" s="101">
        <f t="shared" si="1"/>
        <v>2</v>
      </c>
      <c r="J25" s="40">
        <v>1</v>
      </c>
      <c r="K25" s="41">
        <v>0</v>
      </c>
      <c r="L25" s="41">
        <v>0</v>
      </c>
      <c r="M25" s="99">
        <f t="shared" si="2"/>
        <v>1</v>
      </c>
      <c r="N25" s="40">
        <v>2</v>
      </c>
      <c r="O25" s="41">
        <v>3</v>
      </c>
      <c r="P25" s="41">
        <v>0</v>
      </c>
      <c r="Q25" s="99">
        <f t="shared" si="3"/>
        <v>5</v>
      </c>
      <c r="R25" s="40">
        <v>0</v>
      </c>
      <c r="S25" s="41">
        <v>0</v>
      </c>
      <c r="T25" s="41">
        <v>0</v>
      </c>
      <c r="U25" s="99">
        <f t="shared" si="4"/>
        <v>0</v>
      </c>
      <c r="V25" s="40">
        <v>0</v>
      </c>
      <c r="W25" s="41">
        <v>0</v>
      </c>
      <c r="X25" s="41">
        <v>0</v>
      </c>
      <c r="Y25" s="99">
        <f t="shared" si="5"/>
        <v>0</v>
      </c>
      <c r="Z25" s="40">
        <v>0</v>
      </c>
      <c r="AA25" s="41">
        <v>0</v>
      </c>
      <c r="AB25" s="41">
        <v>0</v>
      </c>
      <c r="AC25" s="99">
        <f t="shared" si="6"/>
        <v>0</v>
      </c>
      <c r="AD25" s="40">
        <v>0</v>
      </c>
      <c r="AE25" s="41">
        <v>0</v>
      </c>
      <c r="AF25" s="41">
        <v>0</v>
      </c>
      <c r="AG25" s="99">
        <f t="shared" si="7"/>
        <v>0</v>
      </c>
      <c r="AH25" s="40">
        <v>0</v>
      </c>
      <c r="AI25" s="41">
        <v>0</v>
      </c>
      <c r="AJ25" s="41">
        <v>0</v>
      </c>
      <c r="AK25" s="99">
        <f t="shared" si="8"/>
        <v>0</v>
      </c>
      <c r="AL25" s="40">
        <v>0</v>
      </c>
      <c r="AM25" s="41">
        <v>0</v>
      </c>
      <c r="AN25" s="41">
        <v>0</v>
      </c>
      <c r="AO25" s="99">
        <f t="shared" si="9"/>
        <v>0</v>
      </c>
      <c r="AP25" s="40">
        <v>0</v>
      </c>
      <c r="AQ25" s="41">
        <v>0</v>
      </c>
      <c r="AR25" s="41">
        <v>0</v>
      </c>
      <c r="AS25" s="99">
        <f t="shared" si="10"/>
        <v>0</v>
      </c>
    </row>
    <row r="26" spans="1:45" ht="12.75" customHeight="1">
      <c r="A26" s="14" t="s">
        <v>107</v>
      </c>
      <c r="B26" s="14" t="s">
        <v>71</v>
      </c>
      <c r="C26" s="23" t="s">
        <v>26</v>
      </c>
      <c r="D26" s="54">
        <v>13</v>
      </c>
      <c r="E26" s="60">
        <f t="shared" si="0"/>
        <v>5</v>
      </c>
      <c r="F26" s="47">
        <v>1</v>
      </c>
      <c r="G26" s="41">
        <v>0</v>
      </c>
      <c r="H26" s="41">
        <v>0</v>
      </c>
      <c r="I26" s="101">
        <f t="shared" si="1"/>
        <v>1</v>
      </c>
      <c r="J26" s="40">
        <v>1</v>
      </c>
      <c r="K26" s="41">
        <v>0</v>
      </c>
      <c r="L26" s="41">
        <v>2</v>
      </c>
      <c r="M26" s="99">
        <f t="shared" si="2"/>
        <v>3</v>
      </c>
      <c r="N26" s="40">
        <v>1</v>
      </c>
      <c r="O26" s="41">
        <v>0</v>
      </c>
      <c r="P26" s="41">
        <v>0</v>
      </c>
      <c r="Q26" s="99">
        <f t="shared" si="3"/>
        <v>1</v>
      </c>
      <c r="R26" s="40">
        <v>0</v>
      </c>
      <c r="S26" s="41">
        <v>0</v>
      </c>
      <c r="T26" s="41">
        <v>0</v>
      </c>
      <c r="U26" s="99">
        <f t="shared" si="4"/>
        <v>0</v>
      </c>
      <c r="V26" s="40">
        <v>0</v>
      </c>
      <c r="W26" s="41">
        <v>0</v>
      </c>
      <c r="X26" s="41">
        <v>0</v>
      </c>
      <c r="Y26" s="99">
        <f t="shared" si="5"/>
        <v>0</v>
      </c>
      <c r="Z26" s="40">
        <v>0</v>
      </c>
      <c r="AA26" s="41">
        <v>0</v>
      </c>
      <c r="AB26" s="41">
        <v>0</v>
      </c>
      <c r="AC26" s="99">
        <f t="shared" si="6"/>
        <v>0</v>
      </c>
      <c r="AD26" s="40">
        <v>0</v>
      </c>
      <c r="AE26" s="41">
        <v>0</v>
      </c>
      <c r="AF26" s="41">
        <v>0</v>
      </c>
      <c r="AG26" s="99">
        <f t="shared" si="7"/>
        <v>0</v>
      </c>
      <c r="AH26" s="40">
        <v>0</v>
      </c>
      <c r="AI26" s="41">
        <v>0</v>
      </c>
      <c r="AJ26" s="41">
        <v>0</v>
      </c>
      <c r="AK26" s="99">
        <f t="shared" si="8"/>
        <v>0</v>
      </c>
      <c r="AL26" s="40">
        <v>0</v>
      </c>
      <c r="AM26" s="41">
        <v>0</v>
      </c>
      <c r="AN26" s="41">
        <v>0</v>
      </c>
      <c r="AO26" s="99">
        <f t="shared" si="9"/>
        <v>0</v>
      </c>
      <c r="AP26" s="40">
        <v>0</v>
      </c>
      <c r="AQ26" s="41">
        <v>0</v>
      </c>
      <c r="AR26" s="41">
        <v>0</v>
      </c>
      <c r="AS26" s="99">
        <f t="shared" si="10"/>
        <v>0</v>
      </c>
    </row>
    <row r="27" spans="1:45" ht="12.75" customHeight="1">
      <c r="A27" s="14" t="s">
        <v>108</v>
      </c>
      <c r="B27" s="14" t="s">
        <v>111</v>
      </c>
      <c r="C27" s="15" t="s">
        <v>260</v>
      </c>
      <c r="D27" s="54">
        <v>10</v>
      </c>
      <c r="E27" s="60">
        <f t="shared" si="0"/>
        <v>3</v>
      </c>
      <c r="F27" s="47">
        <v>0</v>
      </c>
      <c r="G27" s="41">
        <v>0</v>
      </c>
      <c r="H27" s="41">
        <v>0</v>
      </c>
      <c r="I27" s="101">
        <f t="shared" si="1"/>
        <v>0</v>
      </c>
      <c r="J27" s="40">
        <v>1</v>
      </c>
      <c r="K27" s="41">
        <v>2</v>
      </c>
      <c r="L27" s="41">
        <v>0</v>
      </c>
      <c r="M27" s="99">
        <f t="shared" si="2"/>
        <v>3</v>
      </c>
      <c r="N27" s="40">
        <v>0</v>
      </c>
      <c r="O27" s="41">
        <v>0</v>
      </c>
      <c r="P27" s="41">
        <v>0</v>
      </c>
      <c r="Q27" s="99">
        <f t="shared" si="3"/>
        <v>0</v>
      </c>
      <c r="R27" s="40">
        <v>0</v>
      </c>
      <c r="S27" s="41">
        <v>0</v>
      </c>
      <c r="T27" s="41">
        <v>0</v>
      </c>
      <c r="U27" s="99">
        <f t="shared" si="4"/>
        <v>0</v>
      </c>
      <c r="V27" s="40">
        <v>0</v>
      </c>
      <c r="W27" s="41">
        <v>0</v>
      </c>
      <c r="X27" s="41">
        <v>0</v>
      </c>
      <c r="Y27" s="99">
        <f t="shared" si="5"/>
        <v>0</v>
      </c>
      <c r="Z27" s="40">
        <v>0</v>
      </c>
      <c r="AA27" s="41">
        <v>0</v>
      </c>
      <c r="AB27" s="41">
        <v>0</v>
      </c>
      <c r="AC27" s="99">
        <f t="shared" si="6"/>
        <v>0</v>
      </c>
      <c r="AD27" s="40">
        <v>0</v>
      </c>
      <c r="AE27" s="41">
        <v>0</v>
      </c>
      <c r="AF27" s="41">
        <v>0</v>
      </c>
      <c r="AG27" s="99">
        <f t="shared" si="7"/>
        <v>0</v>
      </c>
      <c r="AH27" s="40">
        <v>0</v>
      </c>
      <c r="AI27" s="41">
        <v>0</v>
      </c>
      <c r="AJ27" s="41">
        <v>0</v>
      </c>
      <c r="AK27" s="99">
        <f t="shared" si="8"/>
        <v>0</v>
      </c>
      <c r="AL27" s="40">
        <v>0</v>
      </c>
      <c r="AM27" s="41">
        <v>0</v>
      </c>
      <c r="AN27" s="41">
        <v>0</v>
      </c>
      <c r="AO27" s="99">
        <f t="shared" si="9"/>
        <v>0</v>
      </c>
      <c r="AP27" s="40">
        <v>0</v>
      </c>
      <c r="AQ27" s="41">
        <v>0</v>
      </c>
      <c r="AR27" s="41">
        <v>0</v>
      </c>
      <c r="AS27" s="99">
        <f t="shared" si="10"/>
        <v>0</v>
      </c>
    </row>
    <row r="28" spans="1:45" ht="12.75" customHeight="1">
      <c r="A28" s="14" t="s">
        <v>71</v>
      </c>
      <c r="B28" s="14" t="s">
        <v>88</v>
      </c>
      <c r="C28" s="23" t="s">
        <v>63</v>
      </c>
      <c r="D28" s="55">
        <v>12</v>
      </c>
      <c r="E28" s="60">
        <f t="shared" si="0"/>
        <v>3</v>
      </c>
      <c r="F28" s="47">
        <v>1</v>
      </c>
      <c r="G28" s="41">
        <v>0</v>
      </c>
      <c r="H28" s="41">
        <v>0</v>
      </c>
      <c r="I28" s="101">
        <f t="shared" si="1"/>
        <v>1</v>
      </c>
      <c r="J28" s="40">
        <v>1</v>
      </c>
      <c r="K28" s="41">
        <v>0</v>
      </c>
      <c r="L28" s="41">
        <v>0</v>
      </c>
      <c r="M28" s="99">
        <f t="shared" si="2"/>
        <v>1</v>
      </c>
      <c r="N28" s="40">
        <v>1</v>
      </c>
      <c r="O28" s="41">
        <v>0</v>
      </c>
      <c r="P28" s="41">
        <v>0</v>
      </c>
      <c r="Q28" s="99">
        <f t="shared" si="3"/>
        <v>1</v>
      </c>
      <c r="R28" s="40">
        <v>0</v>
      </c>
      <c r="S28" s="41">
        <v>0</v>
      </c>
      <c r="T28" s="41">
        <v>0</v>
      </c>
      <c r="U28" s="99">
        <f t="shared" si="4"/>
        <v>0</v>
      </c>
      <c r="V28" s="40">
        <v>0</v>
      </c>
      <c r="W28" s="41">
        <v>0</v>
      </c>
      <c r="X28" s="41">
        <v>0</v>
      </c>
      <c r="Y28" s="99">
        <f t="shared" si="5"/>
        <v>0</v>
      </c>
      <c r="Z28" s="40">
        <v>0</v>
      </c>
      <c r="AA28" s="41">
        <v>0</v>
      </c>
      <c r="AB28" s="41">
        <v>0</v>
      </c>
      <c r="AC28" s="99">
        <f t="shared" si="6"/>
        <v>0</v>
      </c>
      <c r="AD28" s="40">
        <v>0</v>
      </c>
      <c r="AE28" s="41">
        <v>0</v>
      </c>
      <c r="AF28" s="41">
        <v>0</v>
      </c>
      <c r="AG28" s="99">
        <f t="shared" si="7"/>
        <v>0</v>
      </c>
      <c r="AH28" s="40">
        <v>0</v>
      </c>
      <c r="AI28" s="41">
        <v>0</v>
      </c>
      <c r="AJ28" s="41">
        <v>0</v>
      </c>
      <c r="AK28" s="99">
        <f t="shared" si="8"/>
        <v>0</v>
      </c>
      <c r="AL28" s="40">
        <v>0</v>
      </c>
      <c r="AM28" s="41">
        <v>0</v>
      </c>
      <c r="AN28" s="41">
        <v>0</v>
      </c>
      <c r="AO28" s="99">
        <f t="shared" si="9"/>
        <v>0</v>
      </c>
      <c r="AP28" s="40">
        <v>0</v>
      </c>
      <c r="AQ28" s="41">
        <v>0</v>
      </c>
      <c r="AR28" s="41">
        <v>0</v>
      </c>
      <c r="AS28" s="99">
        <f t="shared" si="10"/>
        <v>0</v>
      </c>
    </row>
    <row r="29" spans="1:45" ht="12.75" customHeight="1">
      <c r="A29" s="14" t="s">
        <v>111</v>
      </c>
      <c r="B29" s="14" t="s">
        <v>117</v>
      </c>
      <c r="C29" s="23" t="s">
        <v>160</v>
      </c>
      <c r="D29" s="55">
        <v>23</v>
      </c>
      <c r="E29" s="60">
        <f t="shared" si="0"/>
        <v>3</v>
      </c>
      <c r="F29" s="47">
        <v>1</v>
      </c>
      <c r="G29" s="41">
        <v>0</v>
      </c>
      <c r="H29" s="41">
        <v>0</v>
      </c>
      <c r="I29" s="101">
        <f t="shared" si="1"/>
        <v>1</v>
      </c>
      <c r="J29" s="40">
        <v>1</v>
      </c>
      <c r="K29" s="41">
        <v>0</v>
      </c>
      <c r="L29" s="41">
        <v>0</v>
      </c>
      <c r="M29" s="99">
        <f t="shared" si="2"/>
        <v>1</v>
      </c>
      <c r="N29" s="40">
        <v>1</v>
      </c>
      <c r="O29" s="41">
        <v>0</v>
      </c>
      <c r="P29" s="41">
        <v>0</v>
      </c>
      <c r="Q29" s="99">
        <f t="shared" si="3"/>
        <v>1</v>
      </c>
      <c r="R29" s="40">
        <v>0</v>
      </c>
      <c r="S29" s="41">
        <v>0</v>
      </c>
      <c r="T29" s="41">
        <v>0</v>
      </c>
      <c r="U29" s="99">
        <f t="shared" si="4"/>
        <v>0</v>
      </c>
      <c r="V29" s="40">
        <v>0</v>
      </c>
      <c r="W29" s="41">
        <v>0</v>
      </c>
      <c r="X29" s="41">
        <v>0</v>
      </c>
      <c r="Y29" s="99">
        <f t="shared" si="5"/>
        <v>0</v>
      </c>
      <c r="Z29" s="40">
        <v>0</v>
      </c>
      <c r="AA29" s="41">
        <v>0</v>
      </c>
      <c r="AB29" s="41">
        <v>0</v>
      </c>
      <c r="AC29" s="99">
        <f t="shared" si="6"/>
        <v>0</v>
      </c>
      <c r="AD29" s="40">
        <v>0</v>
      </c>
      <c r="AE29" s="41">
        <v>0</v>
      </c>
      <c r="AF29" s="41">
        <v>0</v>
      </c>
      <c r="AG29" s="99">
        <f t="shared" si="7"/>
        <v>0</v>
      </c>
      <c r="AH29" s="40">
        <v>0</v>
      </c>
      <c r="AI29" s="41">
        <v>0</v>
      </c>
      <c r="AJ29" s="41">
        <v>0</v>
      </c>
      <c r="AK29" s="99">
        <f t="shared" si="8"/>
        <v>0</v>
      </c>
      <c r="AL29" s="40">
        <v>0</v>
      </c>
      <c r="AM29" s="41">
        <v>0</v>
      </c>
      <c r="AN29" s="41">
        <v>0</v>
      </c>
      <c r="AO29" s="99">
        <f t="shared" si="9"/>
        <v>0</v>
      </c>
      <c r="AP29" s="40">
        <v>0</v>
      </c>
      <c r="AQ29" s="41">
        <v>0</v>
      </c>
      <c r="AR29" s="41">
        <v>0</v>
      </c>
      <c r="AS29" s="99">
        <f t="shared" si="10"/>
        <v>0</v>
      </c>
    </row>
    <row r="30" spans="1:45" ht="12.75" customHeight="1">
      <c r="A30" s="14" t="s">
        <v>349</v>
      </c>
      <c r="B30" s="14" t="s">
        <v>118</v>
      </c>
      <c r="C30" s="23" t="s">
        <v>159</v>
      </c>
      <c r="D30" s="55">
        <v>33</v>
      </c>
      <c r="E30" s="60">
        <f t="shared" si="0"/>
        <v>3</v>
      </c>
      <c r="F30" s="47">
        <v>1</v>
      </c>
      <c r="G30" s="41">
        <v>0</v>
      </c>
      <c r="H30" s="41">
        <v>0</v>
      </c>
      <c r="I30" s="101">
        <f t="shared" si="1"/>
        <v>1</v>
      </c>
      <c r="J30" s="40">
        <v>1</v>
      </c>
      <c r="K30" s="41">
        <v>0</v>
      </c>
      <c r="L30" s="41">
        <v>0</v>
      </c>
      <c r="M30" s="99">
        <f t="shared" si="2"/>
        <v>1</v>
      </c>
      <c r="N30" s="40">
        <v>1</v>
      </c>
      <c r="O30" s="41">
        <v>0</v>
      </c>
      <c r="P30" s="41">
        <v>0</v>
      </c>
      <c r="Q30" s="99">
        <f t="shared" si="3"/>
        <v>1</v>
      </c>
      <c r="R30" s="40">
        <v>0</v>
      </c>
      <c r="S30" s="41">
        <v>0</v>
      </c>
      <c r="T30" s="41">
        <v>0</v>
      </c>
      <c r="U30" s="99">
        <f t="shared" si="4"/>
        <v>0</v>
      </c>
      <c r="V30" s="40">
        <v>0</v>
      </c>
      <c r="W30" s="41">
        <v>0</v>
      </c>
      <c r="X30" s="41">
        <v>0</v>
      </c>
      <c r="Y30" s="99">
        <f t="shared" si="5"/>
        <v>0</v>
      </c>
      <c r="Z30" s="40">
        <v>0</v>
      </c>
      <c r="AA30" s="41">
        <v>0</v>
      </c>
      <c r="AB30" s="41">
        <v>0</v>
      </c>
      <c r="AC30" s="99">
        <f t="shared" si="6"/>
        <v>0</v>
      </c>
      <c r="AD30" s="40">
        <v>0</v>
      </c>
      <c r="AE30" s="41">
        <v>0</v>
      </c>
      <c r="AF30" s="41">
        <v>0</v>
      </c>
      <c r="AG30" s="99">
        <f t="shared" si="7"/>
        <v>0</v>
      </c>
      <c r="AH30" s="40">
        <v>0</v>
      </c>
      <c r="AI30" s="41">
        <v>0</v>
      </c>
      <c r="AJ30" s="41">
        <v>0</v>
      </c>
      <c r="AK30" s="99">
        <f t="shared" si="8"/>
        <v>0</v>
      </c>
      <c r="AL30" s="40">
        <v>0</v>
      </c>
      <c r="AM30" s="41">
        <v>0</v>
      </c>
      <c r="AN30" s="41">
        <v>0</v>
      </c>
      <c r="AO30" s="99">
        <f t="shared" si="9"/>
        <v>0</v>
      </c>
      <c r="AP30" s="40">
        <v>0</v>
      </c>
      <c r="AQ30" s="41">
        <v>0</v>
      </c>
      <c r="AR30" s="41">
        <v>0</v>
      </c>
      <c r="AS30" s="99">
        <f t="shared" si="10"/>
        <v>0</v>
      </c>
    </row>
    <row r="31" spans="1:45" ht="12.75" customHeight="1">
      <c r="A31" s="14" t="s">
        <v>89</v>
      </c>
      <c r="B31" s="14" t="s">
        <v>119</v>
      </c>
      <c r="C31" s="28" t="s">
        <v>277</v>
      </c>
      <c r="D31" s="67">
        <v>40</v>
      </c>
      <c r="E31" s="60">
        <f t="shared" si="0"/>
        <v>3</v>
      </c>
      <c r="F31" s="47">
        <v>1</v>
      </c>
      <c r="G31" s="41">
        <v>0</v>
      </c>
      <c r="H31" s="41">
        <v>0</v>
      </c>
      <c r="I31" s="101">
        <f t="shared" si="1"/>
        <v>1</v>
      </c>
      <c r="J31" s="40">
        <v>1</v>
      </c>
      <c r="K31" s="41">
        <v>0</v>
      </c>
      <c r="L31" s="41">
        <v>0</v>
      </c>
      <c r="M31" s="99">
        <f t="shared" si="2"/>
        <v>1</v>
      </c>
      <c r="N31" s="40">
        <v>1</v>
      </c>
      <c r="O31" s="41">
        <v>0</v>
      </c>
      <c r="P31" s="41">
        <v>0</v>
      </c>
      <c r="Q31" s="99">
        <f t="shared" si="3"/>
        <v>1</v>
      </c>
      <c r="R31" s="40">
        <v>0</v>
      </c>
      <c r="S31" s="41">
        <v>0</v>
      </c>
      <c r="T31" s="41">
        <v>0</v>
      </c>
      <c r="U31" s="99">
        <f t="shared" si="4"/>
        <v>0</v>
      </c>
      <c r="V31" s="40">
        <v>0</v>
      </c>
      <c r="W31" s="41">
        <v>0</v>
      </c>
      <c r="X31" s="41">
        <v>0</v>
      </c>
      <c r="Y31" s="99">
        <f t="shared" si="5"/>
        <v>0</v>
      </c>
      <c r="Z31" s="40">
        <v>0</v>
      </c>
      <c r="AA31" s="41">
        <v>0</v>
      </c>
      <c r="AB31" s="41">
        <v>0</v>
      </c>
      <c r="AC31" s="99">
        <f t="shared" si="6"/>
        <v>0</v>
      </c>
      <c r="AD31" s="40">
        <v>0</v>
      </c>
      <c r="AE31" s="41">
        <v>0</v>
      </c>
      <c r="AF31" s="41">
        <v>0</v>
      </c>
      <c r="AG31" s="99">
        <f t="shared" si="7"/>
        <v>0</v>
      </c>
      <c r="AH31" s="40">
        <v>0</v>
      </c>
      <c r="AI31" s="41">
        <v>0</v>
      </c>
      <c r="AJ31" s="41">
        <v>0</v>
      </c>
      <c r="AK31" s="99">
        <f t="shared" si="8"/>
        <v>0</v>
      </c>
      <c r="AL31" s="40">
        <v>0</v>
      </c>
      <c r="AM31" s="41">
        <v>0</v>
      </c>
      <c r="AN31" s="41">
        <v>0</v>
      </c>
      <c r="AO31" s="99">
        <f t="shared" si="9"/>
        <v>0</v>
      </c>
      <c r="AP31" s="40">
        <v>0</v>
      </c>
      <c r="AQ31" s="41">
        <v>0</v>
      </c>
      <c r="AR31" s="41">
        <v>0</v>
      </c>
      <c r="AS31" s="99">
        <f t="shared" si="10"/>
        <v>0</v>
      </c>
    </row>
    <row r="32" spans="1:45" ht="12.75" customHeight="1">
      <c r="A32" s="14" t="s">
        <v>88</v>
      </c>
      <c r="B32" s="14" t="s">
        <v>120</v>
      </c>
      <c r="C32" s="23" t="s">
        <v>27</v>
      </c>
      <c r="D32" s="55">
        <v>25</v>
      </c>
      <c r="E32" s="60">
        <f t="shared" si="0"/>
        <v>2</v>
      </c>
      <c r="F32" s="47">
        <v>1</v>
      </c>
      <c r="G32" s="41">
        <v>0</v>
      </c>
      <c r="H32" s="41">
        <v>0</v>
      </c>
      <c r="I32" s="101">
        <f t="shared" si="1"/>
        <v>1</v>
      </c>
      <c r="J32" s="40">
        <v>1</v>
      </c>
      <c r="K32" s="41">
        <v>0</v>
      </c>
      <c r="L32" s="41">
        <v>0</v>
      </c>
      <c r="M32" s="99">
        <f t="shared" si="2"/>
        <v>1</v>
      </c>
      <c r="N32" s="40">
        <v>0</v>
      </c>
      <c r="O32" s="41">
        <v>0</v>
      </c>
      <c r="P32" s="41">
        <v>0</v>
      </c>
      <c r="Q32" s="99">
        <f t="shared" si="3"/>
        <v>0</v>
      </c>
      <c r="R32" s="40">
        <v>0</v>
      </c>
      <c r="S32" s="41">
        <v>0</v>
      </c>
      <c r="T32" s="41">
        <v>0</v>
      </c>
      <c r="U32" s="99">
        <f t="shared" si="4"/>
        <v>0</v>
      </c>
      <c r="V32" s="40">
        <v>0</v>
      </c>
      <c r="W32" s="41">
        <v>0</v>
      </c>
      <c r="X32" s="41">
        <v>0</v>
      </c>
      <c r="Y32" s="99">
        <f t="shared" si="5"/>
        <v>0</v>
      </c>
      <c r="Z32" s="40">
        <v>0</v>
      </c>
      <c r="AA32" s="41">
        <v>0</v>
      </c>
      <c r="AB32" s="41">
        <v>0</v>
      </c>
      <c r="AC32" s="99">
        <f t="shared" si="6"/>
        <v>0</v>
      </c>
      <c r="AD32" s="40">
        <v>0</v>
      </c>
      <c r="AE32" s="41">
        <v>0</v>
      </c>
      <c r="AF32" s="41">
        <v>0</v>
      </c>
      <c r="AG32" s="99">
        <f t="shared" si="7"/>
        <v>0</v>
      </c>
      <c r="AH32" s="40">
        <v>0</v>
      </c>
      <c r="AI32" s="41">
        <v>0</v>
      </c>
      <c r="AJ32" s="41">
        <v>0</v>
      </c>
      <c r="AK32" s="99">
        <f t="shared" si="8"/>
        <v>0</v>
      </c>
      <c r="AL32" s="40">
        <v>0</v>
      </c>
      <c r="AM32" s="41">
        <v>0</v>
      </c>
      <c r="AN32" s="41">
        <v>0</v>
      </c>
      <c r="AO32" s="99">
        <f t="shared" si="9"/>
        <v>0</v>
      </c>
      <c r="AP32" s="40">
        <v>0</v>
      </c>
      <c r="AQ32" s="41">
        <v>0</v>
      </c>
      <c r="AR32" s="41">
        <v>0</v>
      </c>
      <c r="AS32" s="99">
        <f t="shared" si="10"/>
        <v>0</v>
      </c>
    </row>
    <row r="33" spans="1:45" ht="12.75" customHeight="1">
      <c r="A33" s="14" t="s">
        <v>117</v>
      </c>
      <c r="B33" s="14" t="s">
        <v>89</v>
      </c>
      <c r="C33" s="23" t="s">
        <v>266</v>
      </c>
      <c r="D33" s="55">
        <v>29</v>
      </c>
      <c r="E33" s="60">
        <f t="shared" si="0"/>
        <v>2</v>
      </c>
      <c r="F33" s="47">
        <v>1</v>
      </c>
      <c r="G33" s="41">
        <v>0</v>
      </c>
      <c r="H33" s="41">
        <v>0</v>
      </c>
      <c r="I33" s="101">
        <f t="shared" si="1"/>
        <v>1</v>
      </c>
      <c r="J33" s="40">
        <v>1</v>
      </c>
      <c r="K33" s="41">
        <v>0</v>
      </c>
      <c r="L33" s="41">
        <v>0</v>
      </c>
      <c r="M33" s="99">
        <f t="shared" si="2"/>
        <v>1</v>
      </c>
      <c r="N33" s="40">
        <v>0</v>
      </c>
      <c r="O33" s="41">
        <v>0</v>
      </c>
      <c r="P33" s="41">
        <v>0</v>
      </c>
      <c r="Q33" s="99">
        <f t="shared" si="3"/>
        <v>0</v>
      </c>
      <c r="R33" s="40">
        <v>0</v>
      </c>
      <c r="S33" s="41">
        <v>0</v>
      </c>
      <c r="T33" s="41">
        <v>0</v>
      </c>
      <c r="U33" s="99">
        <f t="shared" si="4"/>
        <v>0</v>
      </c>
      <c r="V33" s="40">
        <v>0</v>
      </c>
      <c r="W33" s="41">
        <v>0</v>
      </c>
      <c r="X33" s="41">
        <v>0</v>
      </c>
      <c r="Y33" s="99">
        <f t="shared" si="5"/>
        <v>0</v>
      </c>
      <c r="Z33" s="40">
        <v>0</v>
      </c>
      <c r="AA33" s="41">
        <v>0</v>
      </c>
      <c r="AB33" s="41">
        <v>0</v>
      </c>
      <c r="AC33" s="99">
        <f t="shared" si="6"/>
        <v>0</v>
      </c>
      <c r="AD33" s="40">
        <v>0</v>
      </c>
      <c r="AE33" s="41">
        <v>0</v>
      </c>
      <c r="AF33" s="41">
        <v>0</v>
      </c>
      <c r="AG33" s="99">
        <f t="shared" si="7"/>
        <v>0</v>
      </c>
      <c r="AH33" s="40">
        <v>0</v>
      </c>
      <c r="AI33" s="41">
        <v>0</v>
      </c>
      <c r="AJ33" s="41">
        <v>0</v>
      </c>
      <c r="AK33" s="99">
        <f t="shared" si="8"/>
        <v>0</v>
      </c>
      <c r="AL33" s="40">
        <v>0</v>
      </c>
      <c r="AM33" s="41">
        <v>0</v>
      </c>
      <c r="AN33" s="41">
        <v>0</v>
      </c>
      <c r="AO33" s="99">
        <f t="shared" si="9"/>
        <v>0</v>
      </c>
      <c r="AP33" s="40">
        <v>0</v>
      </c>
      <c r="AQ33" s="41">
        <v>0</v>
      </c>
      <c r="AR33" s="41">
        <v>0</v>
      </c>
      <c r="AS33" s="99">
        <f t="shared" si="10"/>
        <v>0</v>
      </c>
    </row>
    <row r="34" spans="1:45" ht="12.75" customHeight="1">
      <c r="A34" s="14" t="s">
        <v>350</v>
      </c>
      <c r="B34" s="14" t="s">
        <v>121</v>
      </c>
      <c r="C34" s="23" t="s">
        <v>259</v>
      </c>
      <c r="D34" s="55">
        <v>34</v>
      </c>
      <c r="E34" s="60">
        <f t="shared" si="0"/>
        <v>2</v>
      </c>
      <c r="F34" s="47">
        <v>1</v>
      </c>
      <c r="G34" s="41">
        <v>0</v>
      </c>
      <c r="H34" s="41">
        <v>0</v>
      </c>
      <c r="I34" s="101">
        <f t="shared" si="1"/>
        <v>1</v>
      </c>
      <c r="J34" s="40">
        <v>1</v>
      </c>
      <c r="K34" s="41">
        <v>0</v>
      </c>
      <c r="L34" s="41">
        <v>0</v>
      </c>
      <c r="M34" s="99">
        <f t="shared" si="2"/>
        <v>1</v>
      </c>
      <c r="N34" s="40">
        <v>0</v>
      </c>
      <c r="O34" s="41">
        <v>0</v>
      </c>
      <c r="P34" s="41">
        <v>0</v>
      </c>
      <c r="Q34" s="99">
        <f t="shared" si="3"/>
        <v>0</v>
      </c>
      <c r="R34" s="40">
        <v>0</v>
      </c>
      <c r="S34" s="41">
        <v>0</v>
      </c>
      <c r="T34" s="41">
        <v>0</v>
      </c>
      <c r="U34" s="99">
        <f t="shared" si="4"/>
        <v>0</v>
      </c>
      <c r="V34" s="40">
        <v>0</v>
      </c>
      <c r="W34" s="41">
        <v>0</v>
      </c>
      <c r="X34" s="41">
        <v>0</v>
      </c>
      <c r="Y34" s="99">
        <f t="shared" si="5"/>
        <v>0</v>
      </c>
      <c r="Z34" s="40">
        <v>0</v>
      </c>
      <c r="AA34" s="41">
        <v>0</v>
      </c>
      <c r="AB34" s="41">
        <v>0</v>
      </c>
      <c r="AC34" s="99">
        <f t="shared" si="6"/>
        <v>0</v>
      </c>
      <c r="AD34" s="40">
        <v>0</v>
      </c>
      <c r="AE34" s="41">
        <v>0</v>
      </c>
      <c r="AF34" s="41">
        <v>0</v>
      </c>
      <c r="AG34" s="99">
        <f t="shared" si="7"/>
        <v>0</v>
      </c>
      <c r="AH34" s="40">
        <v>0</v>
      </c>
      <c r="AI34" s="41">
        <v>0</v>
      </c>
      <c r="AJ34" s="41">
        <v>0</v>
      </c>
      <c r="AK34" s="99">
        <f t="shared" si="8"/>
        <v>0</v>
      </c>
      <c r="AL34" s="40">
        <v>0</v>
      </c>
      <c r="AM34" s="41">
        <v>0</v>
      </c>
      <c r="AN34" s="41">
        <v>0</v>
      </c>
      <c r="AO34" s="99">
        <f t="shared" si="9"/>
        <v>0</v>
      </c>
      <c r="AP34" s="40">
        <v>0</v>
      </c>
      <c r="AQ34" s="41">
        <v>0</v>
      </c>
      <c r="AR34" s="41">
        <v>0</v>
      </c>
      <c r="AS34" s="99">
        <f t="shared" si="10"/>
        <v>0</v>
      </c>
    </row>
    <row r="35" spans="1:45" ht="12.75" customHeight="1">
      <c r="A35" s="14" t="s">
        <v>120</v>
      </c>
      <c r="B35" s="14" t="s">
        <v>72</v>
      </c>
      <c r="C35" s="23" t="s">
        <v>273</v>
      </c>
      <c r="D35" s="54">
        <v>37</v>
      </c>
      <c r="E35" s="60">
        <f t="shared" si="0"/>
        <v>2</v>
      </c>
      <c r="F35" s="47">
        <v>1</v>
      </c>
      <c r="G35" s="41">
        <v>0</v>
      </c>
      <c r="H35" s="41">
        <v>0</v>
      </c>
      <c r="I35" s="101">
        <f t="shared" si="1"/>
        <v>1</v>
      </c>
      <c r="J35" s="40">
        <v>1</v>
      </c>
      <c r="K35" s="41">
        <v>0</v>
      </c>
      <c r="L35" s="41">
        <v>0</v>
      </c>
      <c r="M35" s="99">
        <f t="shared" si="2"/>
        <v>1</v>
      </c>
      <c r="N35" s="40">
        <v>0</v>
      </c>
      <c r="O35" s="41">
        <v>0</v>
      </c>
      <c r="P35" s="41">
        <v>0</v>
      </c>
      <c r="Q35" s="99">
        <f t="shared" si="3"/>
        <v>0</v>
      </c>
      <c r="R35" s="40">
        <v>0</v>
      </c>
      <c r="S35" s="41">
        <v>0</v>
      </c>
      <c r="T35" s="41">
        <v>0</v>
      </c>
      <c r="U35" s="99">
        <f t="shared" si="4"/>
        <v>0</v>
      </c>
      <c r="V35" s="40">
        <v>0</v>
      </c>
      <c r="W35" s="41">
        <v>0</v>
      </c>
      <c r="X35" s="41">
        <v>0</v>
      </c>
      <c r="Y35" s="99">
        <f t="shared" si="5"/>
        <v>0</v>
      </c>
      <c r="Z35" s="40">
        <v>0</v>
      </c>
      <c r="AA35" s="41">
        <v>0</v>
      </c>
      <c r="AB35" s="41">
        <v>0</v>
      </c>
      <c r="AC35" s="99">
        <f t="shared" si="6"/>
        <v>0</v>
      </c>
      <c r="AD35" s="40">
        <v>0</v>
      </c>
      <c r="AE35" s="41">
        <v>0</v>
      </c>
      <c r="AF35" s="41">
        <v>0</v>
      </c>
      <c r="AG35" s="99">
        <f t="shared" si="7"/>
        <v>0</v>
      </c>
      <c r="AH35" s="40">
        <v>0</v>
      </c>
      <c r="AI35" s="41">
        <v>0</v>
      </c>
      <c r="AJ35" s="41">
        <v>0</v>
      </c>
      <c r="AK35" s="99">
        <f t="shared" si="8"/>
        <v>0</v>
      </c>
      <c r="AL35" s="40">
        <v>0</v>
      </c>
      <c r="AM35" s="41">
        <v>0</v>
      </c>
      <c r="AN35" s="41">
        <v>0</v>
      </c>
      <c r="AO35" s="99">
        <f t="shared" si="9"/>
        <v>0</v>
      </c>
      <c r="AP35" s="40">
        <v>0</v>
      </c>
      <c r="AQ35" s="41">
        <v>0</v>
      </c>
      <c r="AR35" s="41">
        <v>0</v>
      </c>
      <c r="AS35" s="99">
        <f t="shared" si="10"/>
        <v>0</v>
      </c>
    </row>
    <row r="36" spans="1:45" ht="12.75" customHeight="1">
      <c r="A36" s="14" t="s">
        <v>121</v>
      </c>
      <c r="B36" s="14" t="s">
        <v>122</v>
      </c>
      <c r="C36" s="23" t="s">
        <v>324</v>
      </c>
      <c r="D36" s="55">
        <v>60</v>
      </c>
      <c r="E36" s="60">
        <f t="shared" si="0"/>
        <v>2</v>
      </c>
      <c r="F36" s="47">
        <v>1</v>
      </c>
      <c r="G36" s="41">
        <v>0</v>
      </c>
      <c r="H36" s="41">
        <v>0</v>
      </c>
      <c r="I36" s="101">
        <f t="shared" si="1"/>
        <v>1</v>
      </c>
      <c r="J36" s="40">
        <v>1</v>
      </c>
      <c r="K36" s="41">
        <v>0</v>
      </c>
      <c r="L36" s="41">
        <v>0</v>
      </c>
      <c r="M36" s="99">
        <f t="shared" si="2"/>
        <v>1</v>
      </c>
      <c r="N36" s="40">
        <v>0</v>
      </c>
      <c r="O36" s="41">
        <v>0</v>
      </c>
      <c r="P36" s="41">
        <v>0</v>
      </c>
      <c r="Q36" s="99">
        <f t="shared" si="3"/>
        <v>0</v>
      </c>
      <c r="R36" s="40">
        <v>0</v>
      </c>
      <c r="S36" s="41">
        <v>0</v>
      </c>
      <c r="T36" s="41">
        <v>0</v>
      </c>
      <c r="U36" s="99">
        <f t="shared" si="4"/>
        <v>0</v>
      </c>
      <c r="V36" s="40">
        <v>0</v>
      </c>
      <c r="W36" s="41">
        <v>0</v>
      </c>
      <c r="X36" s="41">
        <v>0</v>
      </c>
      <c r="Y36" s="99">
        <f t="shared" si="5"/>
        <v>0</v>
      </c>
      <c r="Z36" s="40">
        <v>0</v>
      </c>
      <c r="AA36" s="41">
        <v>0</v>
      </c>
      <c r="AB36" s="41">
        <v>0</v>
      </c>
      <c r="AC36" s="99">
        <f t="shared" si="6"/>
        <v>0</v>
      </c>
      <c r="AD36" s="40">
        <v>0</v>
      </c>
      <c r="AE36" s="41">
        <v>0</v>
      </c>
      <c r="AF36" s="41">
        <v>0</v>
      </c>
      <c r="AG36" s="99">
        <f t="shared" si="7"/>
        <v>0</v>
      </c>
      <c r="AH36" s="40">
        <v>0</v>
      </c>
      <c r="AI36" s="41">
        <v>0</v>
      </c>
      <c r="AJ36" s="41">
        <v>0</v>
      </c>
      <c r="AK36" s="99">
        <f t="shared" si="8"/>
        <v>0</v>
      </c>
      <c r="AL36" s="40">
        <v>0</v>
      </c>
      <c r="AM36" s="41">
        <v>0</v>
      </c>
      <c r="AN36" s="41">
        <v>0</v>
      </c>
      <c r="AO36" s="99">
        <f t="shared" si="9"/>
        <v>0</v>
      </c>
      <c r="AP36" s="40">
        <v>0</v>
      </c>
      <c r="AQ36" s="41">
        <v>0</v>
      </c>
      <c r="AR36" s="41">
        <v>0</v>
      </c>
      <c r="AS36" s="99">
        <f t="shared" si="10"/>
        <v>0</v>
      </c>
    </row>
    <row r="37" spans="1:45" ht="12.75" customHeight="1">
      <c r="A37" s="14" t="s">
        <v>345</v>
      </c>
      <c r="B37" s="14" t="s">
        <v>123</v>
      </c>
      <c r="C37" s="15" t="s">
        <v>262</v>
      </c>
      <c r="D37" s="54">
        <v>36</v>
      </c>
      <c r="E37" s="60">
        <f t="shared" si="0"/>
        <v>1</v>
      </c>
      <c r="F37" s="47">
        <v>1</v>
      </c>
      <c r="G37" s="41">
        <v>0</v>
      </c>
      <c r="H37" s="41">
        <v>0</v>
      </c>
      <c r="I37" s="101">
        <f t="shared" si="1"/>
        <v>1</v>
      </c>
      <c r="J37" s="40">
        <v>0</v>
      </c>
      <c r="K37" s="41">
        <v>0</v>
      </c>
      <c r="L37" s="41">
        <v>0</v>
      </c>
      <c r="M37" s="99">
        <f t="shared" si="2"/>
        <v>0</v>
      </c>
      <c r="N37" s="40">
        <v>0</v>
      </c>
      <c r="O37" s="41">
        <v>0</v>
      </c>
      <c r="P37" s="41">
        <v>0</v>
      </c>
      <c r="Q37" s="99">
        <f t="shared" si="3"/>
        <v>0</v>
      </c>
      <c r="R37" s="40">
        <v>0</v>
      </c>
      <c r="S37" s="41">
        <v>0</v>
      </c>
      <c r="T37" s="41">
        <v>0</v>
      </c>
      <c r="U37" s="99">
        <f t="shared" si="4"/>
        <v>0</v>
      </c>
      <c r="V37" s="40">
        <v>0</v>
      </c>
      <c r="W37" s="41">
        <v>0</v>
      </c>
      <c r="X37" s="41">
        <v>0</v>
      </c>
      <c r="Y37" s="99">
        <f t="shared" si="5"/>
        <v>0</v>
      </c>
      <c r="Z37" s="40">
        <v>0</v>
      </c>
      <c r="AA37" s="41">
        <v>0</v>
      </c>
      <c r="AB37" s="41">
        <v>0</v>
      </c>
      <c r="AC37" s="99">
        <f t="shared" si="6"/>
        <v>0</v>
      </c>
      <c r="AD37" s="40">
        <v>0</v>
      </c>
      <c r="AE37" s="41">
        <v>0</v>
      </c>
      <c r="AF37" s="41">
        <v>0</v>
      </c>
      <c r="AG37" s="99">
        <f t="shared" si="7"/>
        <v>0</v>
      </c>
      <c r="AH37" s="40">
        <v>0</v>
      </c>
      <c r="AI37" s="41">
        <v>0</v>
      </c>
      <c r="AJ37" s="41">
        <v>0</v>
      </c>
      <c r="AK37" s="99">
        <f t="shared" si="8"/>
        <v>0</v>
      </c>
      <c r="AL37" s="40">
        <v>0</v>
      </c>
      <c r="AM37" s="41">
        <v>0</v>
      </c>
      <c r="AN37" s="41">
        <v>0</v>
      </c>
      <c r="AO37" s="99">
        <f t="shared" si="9"/>
        <v>0</v>
      </c>
      <c r="AP37" s="40">
        <v>0</v>
      </c>
      <c r="AQ37" s="41">
        <v>0</v>
      </c>
      <c r="AR37" s="41">
        <v>0</v>
      </c>
      <c r="AS37" s="99">
        <f t="shared" si="10"/>
        <v>0</v>
      </c>
    </row>
    <row r="38" spans="1:45" ht="12.75" customHeight="1">
      <c r="A38" s="14" t="s">
        <v>346</v>
      </c>
      <c r="B38" s="14" t="s">
        <v>124</v>
      </c>
      <c r="C38" s="28" t="s">
        <v>332</v>
      </c>
      <c r="D38" s="67">
        <v>63</v>
      </c>
      <c r="E38" s="60">
        <f t="shared" si="0"/>
        <v>1</v>
      </c>
      <c r="F38" s="47">
        <v>0</v>
      </c>
      <c r="G38" s="41">
        <v>0</v>
      </c>
      <c r="H38" s="41">
        <v>0</v>
      </c>
      <c r="I38" s="101">
        <f t="shared" si="1"/>
        <v>0</v>
      </c>
      <c r="J38" s="40">
        <v>1</v>
      </c>
      <c r="K38" s="41">
        <v>0</v>
      </c>
      <c r="L38" s="41">
        <v>0</v>
      </c>
      <c r="M38" s="99">
        <f t="shared" si="2"/>
        <v>1</v>
      </c>
      <c r="N38" s="40">
        <v>0</v>
      </c>
      <c r="O38" s="41">
        <v>0</v>
      </c>
      <c r="P38" s="41">
        <v>0</v>
      </c>
      <c r="Q38" s="99">
        <f t="shared" si="3"/>
        <v>0</v>
      </c>
      <c r="R38" s="40">
        <v>0</v>
      </c>
      <c r="S38" s="41">
        <v>0</v>
      </c>
      <c r="T38" s="41">
        <v>0</v>
      </c>
      <c r="U38" s="99">
        <f t="shared" si="4"/>
        <v>0</v>
      </c>
      <c r="V38" s="40">
        <v>0</v>
      </c>
      <c r="W38" s="41">
        <v>0</v>
      </c>
      <c r="X38" s="41">
        <v>0</v>
      </c>
      <c r="Y38" s="99">
        <f t="shared" si="5"/>
        <v>0</v>
      </c>
      <c r="Z38" s="40">
        <v>0</v>
      </c>
      <c r="AA38" s="41">
        <v>0</v>
      </c>
      <c r="AB38" s="41">
        <v>0</v>
      </c>
      <c r="AC38" s="99">
        <f t="shared" si="6"/>
        <v>0</v>
      </c>
      <c r="AD38" s="40">
        <v>0</v>
      </c>
      <c r="AE38" s="41">
        <v>0</v>
      </c>
      <c r="AF38" s="41">
        <v>0</v>
      </c>
      <c r="AG38" s="99">
        <f t="shared" si="7"/>
        <v>0</v>
      </c>
      <c r="AH38" s="40">
        <v>0</v>
      </c>
      <c r="AI38" s="41">
        <v>0</v>
      </c>
      <c r="AJ38" s="41">
        <v>0</v>
      </c>
      <c r="AK38" s="99">
        <f t="shared" si="8"/>
        <v>0</v>
      </c>
      <c r="AL38" s="40">
        <v>0</v>
      </c>
      <c r="AM38" s="41">
        <v>0</v>
      </c>
      <c r="AN38" s="41">
        <v>0</v>
      </c>
      <c r="AO38" s="99">
        <f t="shared" si="9"/>
        <v>0</v>
      </c>
      <c r="AP38" s="40">
        <v>0</v>
      </c>
      <c r="AQ38" s="41">
        <v>0</v>
      </c>
      <c r="AR38" s="41">
        <v>0</v>
      </c>
      <c r="AS38" s="99">
        <f t="shared" si="10"/>
        <v>0</v>
      </c>
    </row>
    <row r="39" spans="1:45" ht="12.75" customHeight="1">
      <c r="A39" s="14" t="s">
        <v>347</v>
      </c>
      <c r="B39" s="14" t="s">
        <v>125</v>
      </c>
      <c r="C39" s="23" t="s">
        <v>331</v>
      </c>
      <c r="D39" s="55">
        <v>64</v>
      </c>
      <c r="E39" s="60">
        <f t="shared" si="0"/>
        <v>1</v>
      </c>
      <c r="F39" s="47">
        <v>0</v>
      </c>
      <c r="G39" s="41">
        <v>0</v>
      </c>
      <c r="H39" s="41">
        <v>0</v>
      </c>
      <c r="I39" s="101">
        <f t="shared" si="1"/>
        <v>0</v>
      </c>
      <c r="J39" s="40">
        <v>1</v>
      </c>
      <c r="K39" s="41">
        <v>0</v>
      </c>
      <c r="L39" s="41">
        <v>0</v>
      </c>
      <c r="M39" s="99">
        <f t="shared" si="2"/>
        <v>1</v>
      </c>
      <c r="N39" s="40">
        <v>0</v>
      </c>
      <c r="O39" s="41">
        <v>0</v>
      </c>
      <c r="P39" s="41">
        <v>0</v>
      </c>
      <c r="Q39" s="99">
        <f t="shared" si="3"/>
        <v>0</v>
      </c>
      <c r="R39" s="40">
        <v>0</v>
      </c>
      <c r="S39" s="41">
        <v>0</v>
      </c>
      <c r="T39" s="41">
        <v>0</v>
      </c>
      <c r="U39" s="99">
        <f t="shared" si="4"/>
        <v>0</v>
      </c>
      <c r="V39" s="40">
        <v>0</v>
      </c>
      <c r="W39" s="41">
        <v>0</v>
      </c>
      <c r="X39" s="41">
        <v>0</v>
      </c>
      <c r="Y39" s="99">
        <f t="shared" si="5"/>
        <v>0</v>
      </c>
      <c r="Z39" s="40">
        <v>0</v>
      </c>
      <c r="AA39" s="41">
        <v>0</v>
      </c>
      <c r="AB39" s="41">
        <v>0</v>
      </c>
      <c r="AC39" s="99">
        <f t="shared" si="6"/>
        <v>0</v>
      </c>
      <c r="AD39" s="40">
        <v>0</v>
      </c>
      <c r="AE39" s="41">
        <v>0</v>
      </c>
      <c r="AF39" s="41">
        <v>0</v>
      </c>
      <c r="AG39" s="99">
        <f t="shared" si="7"/>
        <v>0</v>
      </c>
      <c r="AH39" s="40">
        <v>0</v>
      </c>
      <c r="AI39" s="41">
        <v>0</v>
      </c>
      <c r="AJ39" s="41">
        <v>0</v>
      </c>
      <c r="AK39" s="99">
        <f t="shared" si="8"/>
        <v>0</v>
      </c>
      <c r="AL39" s="40">
        <v>0</v>
      </c>
      <c r="AM39" s="41">
        <v>0</v>
      </c>
      <c r="AN39" s="41">
        <v>0</v>
      </c>
      <c r="AO39" s="99">
        <f t="shared" si="9"/>
        <v>0</v>
      </c>
      <c r="AP39" s="40">
        <v>0</v>
      </c>
      <c r="AQ39" s="41">
        <v>0</v>
      </c>
      <c r="AR39" s="41">
        <v>0</v>
      </c>
      <c r="AS39" s="99">
        <f t="shared" si="10"/>
        <v>0</v>
      </c>
    </row>
    <row r="40" spans="1:45" ht="12.75" customHeight="1">
      <c r="A40" s="14" t="s">
        <v>348</v>
      </c>
      <c r="B40" s="14" t="s">
        <v>126</v>
      </c>
      <c r="C40" s="23" t="s">
        <v>330</v>
      </c>
      <c r="D40" s="55">
        <v>65</v>
      </c>
      <c r="E40" s="60">
        <f t="shared" si="0"/>
        <v>1</v>
      </c>
      <c r="F40" s="7">
        <v>0</v>
      </c>
      <c r="G40" s="5">
        <v>0</v>
      </c>
      <c r="H40" s="5">
        <v>0</v>
      </c>
      <c r="I40" s="24">
        <f t="shared" si="1"/>
        <v>0</v>
      </c>
      <c r="J40" s="14">
        <v>1</v>
      </c>
      <c r="K40" s="5">
        <v>0</v>
      </c>
      <c r="L40" s="5">
        <v>0</v>
      </c>
      <c r="M40" s="25">
        <f t="shared" si="2"/>
        <v>1</v>
      </c>
      <c r="N40" s="14">
        <v>0</v>
      </c>
      <c r="O40" s="5">
        <v>0</v>
      </c>
      <c r="P40" s="5">
        <v>0</v>
      </c>
      <c r="Q40" s="25">
        <f t="shared" si="3"/>
        <v>0</v>
      </c>
      <c r="R40" s="14">
        <v>0</v>
      </c>
      <c r="S40" s="5">
        <v>0</v>
      </c>
      <c r="T40" s="5">
        <v>0</v>
      </c>
      <c r="U40" s="25">
        <f t="shared" si="4"/>
        <v>0</v>
      </c>
      <c r="V40" s="14">
        <v>0</v>
      </c>
      <c r="W40" s="5">
        <v>0</v>
      </c>
      <c r="X40" s="5">
        <v>0</v>
      </c>
      <c r="Y40" s="25">
        <f t="shared" si="5"/>
        <v>0</v>
      </c>
      <c r="Z40" s="14">
        <v>0</v>
      </c>
      <c r="AA40" s="5">
        <v>0</v>
      </c>
      <c r="AB40" s="5">
        <v>0</v>
      </c>
      <c r="AC40" s="25">
        <f t="shared" si="6"/>
        <v>0</v>
      </c>
      <c r="AD40" s="14">
        <v>0</v>
      </c>
      <c r="AE40" s="5">
        <v>0</v>
      </c>
      <c r="AF40" s="5">
        <v>0</v>
      </c>
      <c r="AG40" s="25">
        <f t="shared" si="7"/>
        <v>0</v>
      </c>
      <c r="AH40" s="14">
        <v>0</v>
      </c>
      <c r="AI40" s="5">
        <v>0</v>
      </c>
      <c r="AJ40" s="5">
        <v>0</v>
      </c>
      <c r="AK40" s="25">
        <f t="shared" si="8"/>
        <v>0</v>
      </c>
      <c r="AL40" s="14">
        <v>0</v>
      </c>
      <c r="AM40" s="5">
        <v>0</v>
      </c>
      <c r="AN40" s="5">
        <v>0</v>
      </c>
      <c r="AO40" s="25">
        <f t="shared" si="9"/>
        <v>0</v>
      </c>
      <c r="AP40" s="14">
        <v>0</v>
      </c>
      <c r="AQ40" s="5">
        <v>0</v>
      </c>
      <c r="AR40" s="5">
        <v>0</v>
      </c>
      <c r="AS40" s="25">
        <f t="shared" si="10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2" sqref="B2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311</v>
      </c>
    </row>
    <row r="2" ht="12.75" customHeight="1" thickBot="1"/>
    <row r="3" spans="1:45" ht="12.75" customHeight="1">
      <c r="A3" s="63" t="s">
        <v>0</v>
      </c>
      <c r="B3" s="12" t="s">
        <v>0</v>
      </c>
      <c r="C3" s="13" t="s">
        <v>162</v>
      </c>
      <c r="D3" s="56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64" t="s">
        <v>37</v>
      </c>
      <c r="B4" s="14" t="s">
        <v>38</v>
      </c>
      <c r="C4" s="34"/>
      <c r="D4" s="57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89"/>
      <c r="B5" s="40"/>
      <c r="C5" s="42"/>
      <c r="D5" s="58"/>
      <c r="E5" s="86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21"/>
      <c r="AA5" s="122"/>
      <c r="AB5" s="122"/>
      <c r="AC5" s="123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5" ht="12.75" customHeight="1" thickBot="1">
      <c r="A6" s="17"/>
      <c r="B6" s="17"/>
      <c r="C6" s="49"/>
      <c r="D6" s="88"/>
      <c r="E6" s="61"/>
      <c r="F6" s="20"/>
      <c r="G6" s="17"/>
      <c r="H6" s="17"/>
      <c r="I6" s="39"/>
      <c r="J6" s="91"/>
      <c r="K6" s="95"/>
      <c r="L6" s="95"/>
      <c r="M6" s="102"/>
      <c r="N6" s="94"/>
      <c r="O6" s="95"/>
      <c r="P6" s="95"/>
      <c r="Q6" s="96"/>
      <c r="R6" s="91"/>
      <c r="S6" s="95"/>
      <c r="T6" s="95"/>
      <c r="U6" s="102"/>
      <c r="V6" s="20"/>
      <c r="W6" s="17"/>
      <c r="X6" s="17"/>
      <c r="Y6" s="39"/>
      <c r="Z6" s="16"/>
      <c r="AA6" s="17"/>
      <c r="AB6" s="17"/>
      <c r="AC6" s="35"/>
      <c r="AD6" s="20"/>
      <c r="AE6" s="17"/>
      <c r="AF6" s="17"/>
      <c r="AG6" s="39"/>
      <c r="AH6" s="91"/>
      <c r="AI6" s="95"/>
      <c r="AJ6" s="95"/>
      <c r="AK6" s="102"/>
      <c r="AL6" s="20"/>
      <c r="AM6" s="17"/>
      <c r="AN6" s="17"/>
      <c r="AO6" s="39"/>
      <c r="AP6" s="91"/>
      <c r="AQ6" s="95"/>
      <c r="AR6" s="95"/>
      <c r="AS6" s="102"/>
    </row>
    <row r="7" spans="1:45" ht="12.75" customHeight="1" thickBot="1">
      <c r="A7" s="90"/>
      <c r="B7" s="91"/>
      <c r="C7" s="95" t="s">
        <v>13</v>
      </c>
      <c r="D7" s="92" t="s">
        <v>14</v>
      </c>
      <c r="E7" s="93"/>
      <c r="F7" s="94" t="s">
        <v>15</v>
      </c>
      <c r="G7" s="95" t="s">
        <v>16</v>
      </c>
      <c r="H7" s="95" t="s">
        <v>17</v>
      </c>
      <c r="I7" s="96" t="s">
        <v>18</v>
      </c>
      <c r="J7" s="91" t="s">
        <v>15</v>
      </c>
      <c r="K7" s="95" t="s">
        <v>16</v>
      </c>
      <c r="L7" s="95" t="s">
        <v>17</v>
      </c>
      <c r="M7" s="97" t="s">
        <v>18</v>
      </c>
      <c r="N7" s="91" t="s">
        <v>15</v>
      </c>
      <c r="O7" s="95" t="s">
        <v>16</v>
      </c>
      <c r="P7" s="95" t="s">
        <v>17</v>
      </c>
      <c r="Q7" s="97" t="s">
        <v>18</v>
      </c>
      <c r="R7" s="91" t="s">
        <v>15</v>
      </c>
      <c r="S7" s="95" t="s">
        <v>16</v>
      </c>
      <c r="T7" s="95" t="s">
        <v>17</v>
      </c>
      <c r="U7" s="97" t="s">
        <v>18</v>
      </c>
      <c r="V7" s="91" t="s">
        <v>15</v>
      </c>
      <c r="W7" s="95" t="s">
        <v>16</v>
      </c>
      <c r="X7" s="95" t="s">
        <v>17</v>
      </c>
      <c r="Y7" s="97" t="s">
        <v>18</v>
      </c>
      <c r="Z7" s="91" t="s">
        <v>15</v>
      </c>
      <c r="AA7" s="95" t="s">
        <v>16</v>
      </c>
      <c r="AB7" s="95" t="s">
        <v>17</v>
      </c>
      <c r="AC7" s="97" t="s">
        <v>18</v>
      </c>
      <c r="AD7" s="91" t="s">
        <v>15</v>
      </c>
      <c r="AE7" s="95" t="s">
        <v>16</v>
      </c>
      <c r="AF7" s="95" t="s">
        <v>17</v>
      </c>
      <c r="AG7" s="97" t="s">
        <v>18</v>
      </c>
      <c r="AH7" s="91" t="s">
        <v>15</v>
      </c>
      <c r="AI7" s="95" t="s">
        <v>16</v>
      </c>
      <c r="AJ7" s="95" t="s">
        <v>17</v>
      </c>
      <c r="AK7" s="97" t="s">
        <v>18</v>
      </c>
      <c r="AL7" s="91" t="s">
        <v>15</v>
      </c>
      <c r="AM7" s="95" t="s">
        <v>16</v>
      </c>
      <c r="AN7" s="95" t="s">
        <v>17</v>
      </c>
      <c r="AO7" s="97" t="s">
        <v>18</v>
      </c>
      <c r="AP7" s="91" t="s">
        <v>15</v>
      </c>
      <c r="AQ7" s="95" t="s">
        <v>16</v>
      </c>
      <c r="AR7" s="95" t="s">
        <v>17</v>
      </c>
      <c r="AS7" s="97" t="s">
        <v>18</v>
      </c>
    </row>
    <row r="8" spans="1:45" ht="12.75" customHeight="1">
      <c r="A8" s="36" t="s">
        <v>19</v>
      </c>
      <c r="B8" s="36" t="s">
        <v>19</v>
      </c>
      <c r="C8" s="38" t="s">
        <v>49</v>
      </c>
      <c r="D8" s="66">
        <v>3</v>
      </c>
      <c r="E8" s="62">
        <f aca="true" t="shared" si="0" ref="E8:E22">I8+M8+Q8+U8+Y8+AC8+AG8+AK8+AO8+AS8</f>
        <v>73</v>
      </c>
      <c r="F8" s="14">
        <v>2</v>
      </c>
      <c r="G8" s="5">
        <v>5</v>
      </c>
      <c r="H8" s="5">
        <v>20</v>
      </c>
      <c r="I8" s="25">
        <f aca="true" t="shared" si="1" ref="I8:I22">H8+G8+F8</f>
        <v>27</v>
      </c>
      <c r="J8" s="12">
        <v>1</v>
      </c>
      <c r="K8" s="104">
        <v>5</v>
      </c>
      <c r="L8" s="104">
        <v>20</v>
      </c>
      <c r="M8" s="106">
        <f aca="true" t="shared" si="2" ref="M8:M22">L8+K8+J8</f>
        <v>26</v>
      </c>
      <c r="N8" s="12">
        <v>1</v>
      </c>
      <c r="O8" s="104">
        <v>4</v>
      </c>
      <c r="P8" s="104">
        <v>15</v>
      </c>
      <c r="Q8" s="106">
        <f aca="true" t="shared" si="3" ref="Q8:Q22">P8+O8+N8</f>
        <v>20</v>
      </c>
      <c r="R8" s="12">
        <v>0</v>
      </c>
      <c r="S8" s="104">
        <v>0</v>
      </c>
      <c r="T8" s="104">
        <v>0</v>
      </c>
      <c r="U8" s="106">
        <f aca="true" t="shared" si="4" ref="U8:U22">T8+S8+R8</f>
        <v>0</v>
      </c>
      <c r="V8" s="12">
        <v>0</v>
      </c>
      <c r="W8" s="104">
        <v>0</v>
      </c>
      <c r="X8" s="104">
        <v>0</v>
      </c>
      <c r="Y8" s="106">
        <f aca="true" t="shared" si="5" ref="Y8:Y22">X8+W8+V8</f>
        <v>0</v>
      </c>
      <c r="Z8" s="12">
        <v>0</v>
      </c>
      <c r="AA8" s="104">
        <v>0</v>
      </c>
      <c r="AB8" s="104">
        <v>0</v>
      </c>
      <c r="AC8" s="106">
        <f aca="true" t="shared" si="6" ref="AC8:AC22">AB8+AA8+Z8</f>
        <v>0</v>
      </c>
      <c r="AD8" s="12">
        <v>0</v>
      </c>
      <c r="AE8" s="104">
        <v>0</v>
      </c>
      <c r="AF8" s="104">
        <v>0</v>
      </c>
      <c r="AG8" s="106">
        <f aca="true" t="shared" si="7" ref="AG8:AG22">AF8+AE8+AD8</f>
        <v>0</v>
      </c>
      <c r="AH8" s="12">
        <v>0</v>
      </c>
      <c r="AI8" s="104">
        <v>0</v>
      </c>
      <c r="AJ8" s="104">
        <v>0</v>
      </c>
      <c r="AK8" s="106">
        <f aca="true" t="shared" si="8" ref="AK8:AK22">AJ8+AI8+AH8</f>
        <v>0</v>
      </c>
      <c r="AL8" s="12">
        <v>0</v>
      </c>
      <c r="AM8" s="104">
        <v>0</v>
      </c>
      <c r="AN8" s="104">
        <v>0</v>
      </c>
      <c r="AO8" s="106">
        <f aca="true" t="shared" si="9" ref="AO8:AO22">AN8+AM8+AL8</f>
        <v>0</v>
      </c>
      <c r="AP8" s="12">
        <v>0</v>
      </c>
      <c r="AQ8" s="104">
        <v>0</v>
      </c>
      <c r="AR8" s="104">
        <v>0</v>
      </c>
      <c r="AS8" s="106">
        <f aca="true" t="shared" si="10" ref="AS8:AS22">AR8+AQ8+AP8</f>
        <v>0</v>
      </c>
    </row>
    <row r="9" spans="1:45" ht="12.75" customHeight="1">
      <c r="A9" s="14" t="s">
        <v>333</v>
      </c>
      <c r="B9" s="14" t="s">
        <v>95</v>
      </c>
      <c r="C9" s="23" t="s">
        <v>269</v>
      </c>
      <c r="D9" s="67">
        <v>22</v>
      </c>
      <c r="E9" s="60">
        <f t="shared" si="0"/>
        <v>56</v>
      </c>
      <c r="F9" s="14">
        <v>1</v>
      </c>
      <c r="G9" s="5">
        <v>2</v>
      </c>
      <c r="H9" s="5">
        <v>10</v>
      </c>
      <c r="I9" s="25">
        <f t="shared" si="1"/>
        <v>13</v>
      </c>
      <c r="J9" s="14">
        <v>1</v>
      </c>
      <c r="K9" s="5">
        <v>3</v>
      </c>
      <c r="L9" s="5">
        <v>12</v>
      </c>
      <c r="M9" s="25">
        <f t="shared" si="2"/>
        <v>16</v>
      </c>
      <c r="N9" s="14">
        <v>2</v>
      </c>
      <c r="O9" s="5">
        <v>5</v>
      </c>
      <c r="P9" s="5">
        <v>20</v>
      </c>
      <c r="Q9" s="25">
        <f t="shared" si="3"/>
        <v>27</v>
      </c>
      <c r="R9" s="14">
        <v>0</v>
      </c>
      <c r="S9" s="5">
        <v>0</v>
      </c>
      <c r="T9" s="5">
        <v>0</v>
      </c>
      <c r="U9" s="25">
        <f t="shared" si="4"/>
        <v>0</v>
      </c>
      <c r="V9" s="14">
        <v>0</v>
      </c>
      <c r="W9" s="5">
        <v>0</v>
      </c>
      <c r="X9" s="5">
        <v>0</v>
      </c>
      <c r="Y9" s="25">
        <f t="shared" si="5"/>
        <v>0</v>
      </c>
      <c r="Z9" s="14">
        <v>0</v>
      </c>
      <c r="AA9" s="5">
        <v>0</v>
      </c>
      <c r="AB9" s="5">
        <v>0</v>
      </c>
      <c r="AC9" s="25">
        <f t="shared" si="6"/>
        <v>0</v>
      </c>
      <c r="AD9" s="14">
        <v>0</v>
      </c>
      <c r="AE9" s="5">
        <v>0</v>
      </c>
      <c r="AF9" s="5">
        <v>0</v>
      </c>
      <c r="AG9" s="25">
        <f t="shared" si="7"/>
        <v>0</v>
      </c>
      <c r="AH9" s="14">
        <v>0</v>
      </c>
      <c r="AI9" s="5">
        <v>0</v>
      </c>
      <c r="AJ9" s="5">
        <v>0</v>
      </c>
      <c r="AK9" s="25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14">
        <v>0</v>
      </c>
      <c r="AQ9" s="5">
        <v>0</v>
      </c>
      <c r="AR9" s="5">
        <v>0</v>
      </c>
      <c r="AS9" s="25">
        <f t="shared" si="10"/>
        <v>0</v>
      </c>
    </row>
    <row r="10" spans="1:45" ht="12.75" customHeight="1">
      <c r="A10" s="14" t="s">
        <v>95</v>
      </c>
      <c r="B10" s="14" t="s">
        <v>96</v>
      </c>
      <c r="C10" s="15" t="s">
        <v>264</v>
      </c>
      <c r="D10" s="54">
        <v>10</v>
      </c>
      <c r="E10" s="60">
        <f t="shared" si="0"/>
        <v>51</v>
      </c>
      <c r="F10" s="14">
        <v>1</v>
      </c>
      <c r="G10" s="5">
        <v>4</v>
      </c>
      <c r="H10" s="5">
        <v>15</v>
      </c>
      <c r="I10" s="25">
        <f t="shared" si="1"/>
        <v>20</v>
      </c>
      <c r="J10" s="14">
        <v>1</v>
      </c>
      <c r="K10" s="5">
        <v>2</v>
      </c>
      <c r="L10" s="5">
        <v>15</v>
      </c>
      <c r="M10" s="25">
        <f t="shared" si="2"/>
        <v>18</v>
      </c>
      <c r="N10" s="14">
        <v>1</v>
      </c>
      <c r="O10" s="5">
        <v>2</v>
      </c>
      <c r="P10" s="5">
        <v>10</v>
      </c>
      <c r="Q10" s="25">
        <f t="shared" si="3"/>
        <v>13</v>
      </c>
      <c r="R10" s="14">
        <v>0</v>
      </c>
      <c r="S10" s="5">
        <v>0</v>
      </c>
      <c r="T10" s="5">
        <v>0</v>
      </c>
      <c r="U10" s="25">
        <f t="shared" si="4"/>
        <v>0</v>
      </c>
      <c r="V10" s="14">
        <v>0</v>
      </c>
      <c r="W10" s="5">
        <v>0</v>
      </c>
      <c r="X10" s="5">
        <v>0</v>
      </c>
      <c r="Y10" s="25">
        <f t="shared" si="5"/>
        <v>0</v>
      </c>
      <c r="Z10" s="14">
        <v>0</v>
      </c>
      <c r="AA10" s="5">
        <v>0</v>
      </c>
      <c r="AB10" s="5">
        <v>0</v>
      </c>
      <c r="AC10" s="25">
        <f t="shared" si="6"/>
        <v>0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14">
        <v>0</v>
      </c>
      <c r="AI10" s="5">
        <v>0</v>
      </c>
      <c r="AJ10" s="5">
        <v>0</v>
      </c>
      <c r="AK10" s="25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14">
        <v>0</v>
      </c>
      <c r="AQ10" s="5">
        <v>0</v>
      </c>
      <c r="AR10" s="5">
        <v>0</v>
      </c>
      <c r="AS10" s="25">
        <f t="shared" si="10"/>
        <v>0</v>
      </c>
    </row>
    <row r="11" spans="1:45" ht="12.75" customHeight="1">
      <c r="A11" s="14" t="s">
        <v>334</v>
      </c>
      <c r="B11" s="14" t="s">
        <v>97</v>
      </c>
      <c r="C11" s="15" t="s">
        <v>312</v>
      </c>
      <c r="D11" s="54">
        <v>23</v>
      </c>
      <c r="E11" s="60">
        <f t="shared" si="0"/>
        <v>35</v>
      </c>
      <c r="F11" s="14">
        <v>1</v>
      </c>
      <c r="G11" s="5">
        <v>0</v>
      </c>
      <c r="H11" s="5">
        <v>6</v>
      </c>
      <c r="I11" s="25">
        <f t="shared" si="1"/>
        <v>7</v>
      </c>
      <c r="J11" s="14">
        <v>2</v>
      </c>
      <c r="K11" s="5">
        <v>4</v>
      </c>
      <c r="L11" s="5">
        <v>10</v>
      </c>
      <c r="M11" s="25">
        <f t="shared" si="2"/>
        <v>16</v>
      </c>
      <c r="N11" s="14">
        <v>1</v>
      </c>
      <c r="O11" s="5">
        <v>3</v>
      </c>
      <c r="P11" s="5">
        <v>8</v>
      </c>
      <c r="Q11" s="25">
        <f t="shared" si="3"/>
        <v>12</v>
      </c>
      <c r="R11" s="14">
        <v>0</v>
      </c>
      <c r="S11" s="5">
        <v>0</v>
      </c>
      <c r="T11" s="5">
        <v>0</v>
      </c>
      <c r="U11" s="25">
        <f t="shared" si="4"/>
        <v>0</v>
      </c>
      <c r="V11" s="14">
        <v>0</v>
      </c>
      <c r="W11" s="5">
        <v>0</v>
      </c>
      <c r="X11" s="5">
        <v>0</v>
      </c>
      <c r="Y11" s="25">
        <f t="shared" si="5"/>
        <v>0</v>
      </c>
      <c r="Z11" s="14">
        <v>0</v>
      </c>
      <c r="AA11" s="5">
        <v>0</v>
      </c>
      <c r="AB11" s="5">
        <v>0</v>
      </c>
      <c r="AC11" s="25">
        <f t="shared" si="6"/>
        <v>0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14">
        <v>0</v>
      </c>
      <c r="AI11" s="5">
        <v>0</v>
      </c>
      <c r="AJ11" s="5">
        <v>0</v>
      </c>
      <c r="AK11" s="25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14">
        <v>0</v>
      </c>
      <c r="AQ11" s="5">
        <v>0</v>
      </c>
      <c r="AR11" s="5">
        <v>0</v>
      </c>
      <c r="AS11" s="25">
        <f t="shared" si="10"/>
        <v>0</v>
      </c>
    </row>
    <row r="12" spans="1:45" ht="12.75" customHeight="1">
      <c r="A12" s="14" t="s">
        <v>335</v>
      </c>
      <c r="B12" s="14" t="s">
        <v>98</v>
      </c>
      <c r="C12" s="15" t="s">
        <v>210</v>
      </c>
      <c r="D12" s="54">
        <v>5</v>
      </c>
      <c r="E12" s="60">
        <f t="shared" si="0"/>
        <v>31</v>
      </c>
      <c r="F12" s="14">
        <v>1</v>
      </c>
      <c r="G12" s="5">
        <v>3</v>
      </c>
      <c r="H12" s="5">
        <v>12</v>
      </c>
      <c r="I12" s="25">
        <f t="shared" si="1"/>
        <v>16</v>
      </c>
      <c r="J12" s="14">
        <v>1</v>
      </c>
      <c r="K12" s="5">
        <v>0</v>
      </c>
      <c r="L12" s="5">
        <v>1</v>
      </c>
      <c r="M12" s="25">
        <f t="shared" si="2"/>
        <v>2</v>
      </c>
      <c r="N12" s="14">
        <v>1</v>
      </c>
      <c r="O12" s="5">
        <v>0</v>
      </c>
      <c r="P12" s="5">
        <v>12</v>
      </c>
      <c r="Q12" s="25">
        <f t="shared" si="3"/>
        <v>13</v>
      </c>
      <c r="R12" s="14">
        <v>0</v>
      </c>
      <c r="S12" s="5">
        <v>0</v>
      </c>
      <c r="T12" s="5">
        <v>0</v>
      </c>
      <c r="U12" s="25">
        <f t="shared" si="4"/>
        <v>0</v>
      </c>
      <c r="V12" s="14">
        <v>0</v>
      </c>
      <c r="W12" s="5">
        <v>0</v>
      </c>
      <c r="X12" s="5">
        <v>0</v>
      </c>
      <c r="Y12" s="25">
        <f t="shared" si="5"/>
        <v>0</v>
      </c>
      <c r="Z12" s="14">
        <v>0</v>
      </c>
      <c r="AA12" s="5">
        <v>0</v>
      </c>
      <c r="AB12" s="5">
        <v>0</v>
      </c>
      <c r="AC12" s="25">
        <f t="shared" si="6"/>
        <v>0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14">
        <v>0</v>
      </c>
      <c r="AI12" s="5">
        <v>0</v>
      </c>
      <c r="AJ12" s="5">
        <v>0</v>
      </c>
      <c r="AK12" s="25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14">
        <v>0</v>
      </c>
      <c r="AQ12" s="5">
        <v>0</v>
      </c>
      <c r="AR12" s="5">
        <v>0</v>
      </c>
      <c r="AS12" s="25">
        <f t="shared" si="10"/>
        <v>0</v>
      </c>
    </row>
    <row r="13" spans="1:45" ht="12.75" customHeight="1">
      <c r="A13" s="14" t="s">
        <v>337</v>
      </c>
      <c r="B13" s="14" t="s">
        <v>99</v>
      </c>
      <c r="C13" s="23" t="s">
        <v>51</v>
      </c>
      <c r="D13" s="67">
        <v>21</v>
      </c>
      <c r="E13" s="60">
        <f t="shared" si="0"/>
        <v>17</v>
      </c>
      <c r="F13" s="14">
        <v>1</v>
      </c>
      <c r="G13" s="5">
        <v>0</v>
      </c>
      <c r="H13" s="5">
        <v>0</v>
      </c>
      <c r="I13" s="25">
        <f t="shared" si="1"/>
        <v>1</v>
      </c>
      <c r="J13" s="14">
        <v>1</v>
      </c>
      <c r="K13" s="5">
        <v>0</v>
      </c>
      <c r="L13" s="5">
        <v>8</v>
      </c>
      <c r="M13" s="25">
        <f t="shared" si="2"/>
        <v>9</v>
      </c>
      <c r="N13" s="14">
        <v>1</v>
      </c>
      <c r="O13" s="5">
        <v>0</v>
      </c>
      <c r="P13" s="5">
        <v>6</v>
      </c>
      <c r="Q13" s="25">
        <f t="shared" si="3"/>
        <v>7</v>
      </c>
      <c r="R13" s="14">
        <v>0</v>
      </c>
      <c r="S13" s="5">
        <v>0</v>
      </c>
      <c r="T13" s="5">
        <v>0</v>
      </c>
      <c r="U13" s="25">
        <f t="shared" si="4"/>
        <v>0</v>
      </c>
      <c r="V13" s="14">
        <v>0</v>
      </c>
      <c r="W13" s="5">
        <v>0</v>
      </c>
      <c r="X13" s="5">
        <v>0</v>
      </c>
      <c r="Y13" s="25">
        <f t="shared" si="5"/>
        <v>0</v>
      </c>
      <c r="Z13" s="14">
        <v>0</v>
      </c>
      <c r="AA13" s="5">
        <v>0</v>
      </c>
      <c r="AB13" s="5">
        <v>0</v>
      </c>
      <c r="AC13" s="25">
        <f t="shared" si="6"/>
        <v>0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14">
        <v>0</v>
      </c>
      <c r="AI13" s="5">
        <v>0</v>
      </c>
      <c r="AJ13" s="5">
        <v>0</v>
      </c>
      <c r="AK13" s="25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14">
        <v>0</v>
      </c>
      <c r="AQ13" s="5">
        <v>0</v>
      </c>
      <c r="AR13" s="5">
        <v>0</v>
      </c>
      <c r="AS13" s="25">
        <f t="shared" si="10"/>
        <v>0</v>
      </c>
    </row>
    <row r="14" spans="1:45" ht="12.75" customHeight="1">
      <c r="A14" s="14" t="s">
        <v>336</v>
      </c>
      <c r="B14" s="14" t="s">
        <v>100</v>
      </c>
      <c r="C14" s="15" t="s">
        <v>199</v>
      </c>
      <c r="D14" s="54">
        <v>11</v>
      </c>
      <c r="E14" s="60">
        <f t="shared" si="0"/>
        <v>13</v>
      </c>
      <c r="F14" s="14">
        <v>1</v>
      </c>
      <c r="G14" s="5">
        <v>1</v>
      </c>
      <c r="H14" s="5">
        <v>1</v>
      </c>
      <c r="I14" s="25">
        <f t="shared" si="1"/>
        <v>3</v>
      </c>
      <c r="J14" s="14">
        <v>1</v>
      </c>
      <c r="K14" s="5">
        <v>0</v>
      </c>
      <c r="L14" s="5">
        <v>6</v>
      </c>
      <c r="M14" s="25">
        <f t="shared" si="2"/>
        <v>7</v>
      </c>
      <c r="N14" s="14">
        <v>1</v>
      </c>
      <c r="O14" s="5">
        <v>0</v>
      </c>
      <c r="P14" s="5">
        <v>2</v>
      </c>
      <c r="Q14" s="25">
        <f t="shared" si="3"/>
        <v>3</v>
      </c>
      <c r="R14" s="14">
        <v>0</v>
      </c>
      <c r="S14" s="5">
        <v>0</v>
      </c>
      <c r="T14" s="5">
        <v>0</v>
      </c>
      <c r="U14" s="25">
        <f t="shared" si="4"/>
        <v>0</v>
      </c>
      <c r="V14" s="14">
        <v>0</v>
      </c>
      <c r="W14" s="5">
        <v>0</v>
      </c>
      <c r="X14" s="5">
        <v>0</v>
      </c>
      <c r="Y14" s="25">
        <f t="shared" si="5"/>
        <v>0</v>
      </c>
      <c r="Z14" s="14">
        <v>0</v>
      </c>
      <c r="AA14" s="5">
        <v>0</v>
      </c>
      <c r="AB14" s="5">
        <v>0</v>
      </c>
      <c r="AC14" s="25">
        <f t="shared" si="6"/>
        <v>0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14">
        <v>0</v>
      </c>
      <c r="AI14" s="5">
        <v>0</v>
      </c>
      <c r="AJ14" s="5">
        <v>0</v>
      </c>
      <c r="AK14" s="25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14">
        <v>0</v>
      </c>
      <c r="AQ14" s="5">
        <v>0</v>
      </c>
      <c r="AR14" s="5">
        <v>0</v>
      </c>
      <c r="AS14" s="25">
        <f t="shared" si="10"/>
        <v>0</v>
      </c>
    </row>
    <row r="15" spans="1:45" ht="12.75" customHeight="1">
      <c r="A15" s="14" t="s">
        <v>340</v>
      </c>
      <c r="B15" s="14" t="s">
        <v>101</v>
      </c>
      <c r="C15" s="23" t="s">
        <v>116</v>
      </c>
      <c r="D15" s="67">
        <v>25</v>
      </c>
      <c r="E15" s="60">
        <f t="shared" si="0"/>
        <v>12</v>
      </c>
      <c r="F15" s="14">
        <v>1</v>
      </c>
      <c r="G15" s="5">
        <v>0</v>
      </c>
      <c r="H15" s="5">
        <v>4</v>
      </c>
      <c r="I15" s="25">
        <f t="shared" si="1"/>
        <v>5</v>
      </c>
      <c r="J15" s="14">
        <v>1</v>
      </c>
      <c r="K15" s="5">
        <v>1</v>
      </c>
      <c r="L15" s="5">
        <v>0</v>
      </c>
      <c r="M15" s="25">
        <f t="shared" si="2"/>
        <v>2</v>
      </c>
      <c r="N15" s="14">
        <v>1</v>
      </c>
      <c r="O15" s="5">
        <v>0</v>
      </c>
      <c r="P15" s="5">
        <v>4</v>
      </c>
      <c r="Q15" s="25">
        <f t="shared" si="3"/>
        <v>5</v>
      </c>
      <c r="R15" s="14">
        <v>0</v>
      </c>
      <c r="S15" s="5">
        <v>0</v>
      </c>
      <c r="T15" s="5">
        <v>0</v>
      </c>
      <c r="U15" s="25">
        <f t="shared" si="4"/>
        <v>0</v>
      </c>
      <c r="V15" s="14">
        <v>0</v>
      </c>
      <c r="W15" s="5">
        <v>0</v>
      </c>
      <c r="X15" s="5">
        <v>0</v>
      </c>
      <c r="Y15" s="25">
        <f t="shared" si="5"/>
        <v>0</v>
      </c>
      <c r="Z15" s="14">
        <v>0</v>
      </c>
      <c r="AA15" s="5">
        <v>0</v>
      </c>
      <c r="AB15" s="5">
        <v>0</v>
      </c>
      <c r="AC15" s="25">
        <f t="shared" si="6"/>
        <v>0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14">
        <v>0</v>
      </c>
      <c r="AI15" s="5">
        <v>0</v>
      </c>
      <c r="AJ15" s="5">
        <v>0</v>
      </c>
      <c r="AK15" s="25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14">
        <v>0</v>
      </c>
      <c r="AQ15" s="5">
        <v>0</v>
      </c>
      <c r="AR15" s="5">
        <v>0</v>
      </c>
      <c r="AS15" s="25">
        <f t="shared" si="10"/>
        <v>0</v>
      </c>
    </row>
    <row r="16" spans="1:45" ht="12.75" customHeight="1">
      <c r="A16" s="14" t="s">
        <v>338</v>
      </c>
      <c r="B16" s="14" t="s">
        <v>102</v>
      </c>
      <c r="C16" s="15" t="s">
        <v>195</v>
      </c>
      <c r="D16" s="54">
        <v>9</v>
      </c>
      <c r="E16" s="60">
        <f t="shared" si="0"/>
        <v>10</v>
      </c>
      <c r="F16" s="14">
        <v>1</v>
      </c>
      <c r="G16" s="5">
        <v>0</v>
      </c>
      <c r="H16" s="5">
        <v>8</v>
      </c>
      <c r="I16" s="25">
        <f t="shared" si="1"/>
        <v>9</v>
      </c>
      <c r="J16" s="14">
        <v>0</v>
      </c>
      <c r="K16" s="5">
        <v>0</v>
      </c>
      <c r="L16" s="5">
        <v>0</v>
      </c>
      <c r="M16" s="25">
        <f t="shared" si="2"/>
        <v>0</v>
      </c>
      <c r="N16" s="14">
        <v>1</v>
      </c>
      <c r="O16" s="5">
        <v>0</v>
      </c>
      <c r="P16" s="5">
        <v>0</v>
      </c>
      <c r="Q16" s="25">
        <f t="shared" si="3"/>
        <v>1</v>
      </c>
      <c r="R16" s="14">
        <v>0</v>
      </c>
      <c r="S16" s="5">
        <v>0</v>
      </c>
      <c r="T16" s="5">
        <v>0</v>
      </c>
      <c r="U16" s="25">
        <f t="shared" si="4"/>
        <v>0</v>
      </c>
      <c r="V16" s="14">
        <v>0</v>
      </c>
      <c r="W16" s="5">
        <v>0</v>
      </c>
      <c r="X16" s="5">
        <v>0</v>
      </c>
      <c r="Y16" s="25">
        <f t="shared" si="5"/>
        <v>0</v>
      </c>
      <c r="Z16" s="14">
        <v>0</v>
      </c>
      <c r="AA16" s="5">
        <v>0</v>
      </c>
      <c r="AB16" s="5">
        <v>0</v>
      </c>
      <c r="AC16" s="25">
        <f t="shared" si="6"/>
        <v>0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14">
        <v>0</v>
      </c>
      <c r="AI16" s="5">
        <v>0</v>
      </c>
      <c r="AJ16" s="5">
        <v>0</v>
      </c>
      <c r="AK16" s="25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14">
        <v>0</v>
      </c>
      <c r="AQ16" s="5">
        <v>0</v>
      </c>
      <c r="AR16" s="5">
        <v>0</v>
      </c>
      <c r="AS16" s="25">
        <f t="shared" si="10"/>
        <v>0</v>
      </c>
    </row>
    <row r="17" spans="1:45" ht="12.75" customHeight="1">
      <c r="A17" s="14" t="s">
        <v>339</v>
      </c>
      <c r="B17" s="14" t="s">
        <v>103</v>
      </c>
      <c r="C17" s="15" t="s">
        <v>30</v>
      </c>
      <c r="D17" s="54">
        <v>26</v>
      </c>
      <c r="E17" s="60">
        <f t="shared" si="0"/>
        <v>10</v>
      </c>
      <c r="F17" s="14">
        <v>1</v>
      </c>
      <c r="G17" s="5">
        <v>0</v>
      </c>
      <c r="H17" s="5">
        <v>3</v>
      </c>
      <c r="I17" s="25">
        <f t="shared" si="1"/>
        <v>4</v>
      </c>
      <c r="J17" s="14">
        <v>1</v>
      </c>
      <c r="K17" s="5">
        <v>0</v>
      </c>
      <c r="L17" s="5">
        <v>4</v>
      </c>
      <c r="M17" s="25">
        <f t="shared" si="2"/>
        <v>5</v>
      </c>
      <c r="N17" s="14">
        <v>0</v>
      </c>
      <c r="O17" s="5">
        <v>0</v>
      </c>
      <c r="P17" s="5">
        <v>1</v>
      </c>
      <c r="Q17" s="25">
        <f t="shared" si="3"/>
        <v>1</v>
      </c>
      <c r="R17" s="14">
        <v>0</v>
      </c>
      <c r="S17" s="5">
        <v>0</v>
      </c>
      <c r="T17" s="5">
        <v>0</v>
      </c>
      <c r="U17" s="25">
        <f t="shared" si="4"/>
        <v>0</v>
      </c>
      <c r="V17" s="14">
        <v>0</v>
      </c>
      <c r="W17" s="5">
        <v>0</v>
      </c>
      <c r="X17" s="5">
        <v>0</v>
      </c>
      <c r="Y17" s="25">
        <f t="shared" si="5"/>
        <v>0</v>
      </c>
      <c r="Z17" s="14">
        <v>0</v>
      </c>
      <c r="AA17" s="5">
        <v>0</v>
      </c>
      <c r="AB17" s="5">
        <v>0</v>
      </c>
      <c r="AC17" s="25">
        <f t="shared" si="6"/>
        <v>0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14">
        <v>0</v>
      </c>
      <c r="AI17" s="5">
        <v>0</v>
      </c>
      <c r="AJ17" s="5">
        <v>0</v>
      </c>
      <c r="AK17" s="25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14">
        <v>0</v>
      </c>
      <c r="AQ17" s="5">
        <v>0</v>
      </c>
      <c r="AR17" s="5">
        <v>0</v>
      </c>
      <c r="AS17" s="25">
        <f t="shared" si="10"/>
        <v>0</v>
      </c>
    </row>
    <row r="18" spans="1:45" ht="12.75" customHeight="1">
      <c r="A18" s="14" t="s">
        <v>103</v>
      </c>
      <c r="B18" s="14" t="s">
        <v>104</v>
      </c>
      <c r="C18" s="15" t="s">
        <v>278</v>
      </c>
      <c r="D18" s="54">
        <v>15</v>
      </c>
      <c r="E18" s="60">
        <f t="shared" si="0"/>
        <v>8</v>
      </c>
      <c r="F18" s="14">
        <v>1</v>
      </c>
      <c r="G18" s="5">
        <v>0</v>
      </c>
      <c r="H18" s="5">
        <v>2</v>
      </c>
      <c r="I18" s="25">
        <f t="shared" si="1"/>
        <v>3</v>
      </c>
      <c r="J18" s="14">
        <v>1</v>
      </c>
      <c r="K18" s="5">
        <v>0</v>
      </c>
      <c r="L18" s="5">
        <v>3</v>
      </c>
      <c r="M18" s="25">
        <f t="shared" si="2"/>
        <v>4</v>
      </c>
      <c r="N18" s="14">
        <v>1</v>
      </c>
      <c r="O18" s="5">
        <v>0</v>
      </c>
      <c r="P18" s="5">
        <v>0</v>
      </c>
      <c r="Q18" s="25">
        <f t="shared" si="3"/>
        <v>1</v>
      </c>
      <c r="R18" s="14">
        <v>0</v>
      </c>
      <c r="S18" s="5">
        <v>0</v>
      </c>
      <c r="T18" s="5">
        <v>0</v>
      </c>
      <c r="U18" s="25">
        <f t="shared" si="4"/>
        <v>0</v>
      </c>
      <c r="V18" s="14">
        <v>0</v>
      </c>
      <c r="W18" s="5">
        <v>0</v>
      </c>
      <c r="X18" s="5">
        <v>0</v>
      </c>
      <c r="Y18" s="25">
        <f t="shared" si="5"/>
        <v>0</v>
      </c>
      <c r="Z18" s="14">
        <v>0</v>
      </c>
      <c r="AA18" s="5">
        <v>0</v>
      </c>
      <c r="AB18" s="5">
        <v>0</v>
      </c>
      <c r="AC18" s="25">
        <f t="shared" si="6"/>
        <v>0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14">
        <v>0</v>
      </c>
      <c r="AI18" s="5">
        <v>0</v>
      </c>
      <c r="AJ18" s="5">
        <v>0</v>
      </c>
      <c r="AK18" s="25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14">
        <v>0</v>
      </c>
      <c r="AQ18" s="5">
        <v>0</v>
      </c>
      <c r="AR18" s="5">
        <v>0</v>
      </c>
      <c r="AS18" s="25">
        <f t="shared" si="10"/>
        <v>0</v>
      </c>
    </row>
    <row r="19" spans="1:45" ht="12.75" customHeight="1">
      <c r="A19" s="14" t="s">
        <v>105</v>
      </c>
      <c r="B19" s="14" t="s">
        <v>105</v>
      </c>
      <c r="C19" s="15" t="s">
        <v>22</v>
      </c>
      <c r="D19" s="54">
        <v>28</v>
      </c>
      <c r="E19" s="60">
        <f t="shared" si="0"/>
        <v>5</v>
      </c>
      <c r="F19" s="14">
        <v>1</v>
      </c>
      <c r="G19" s="5">
        <v>0</v>
      </c>
      <c r="H19" s="5">
        <v>0</v>
      </c>
      <c r="I19" s="25">
        <f t="shared" si="1"/>
        <v>1</v>
      </c>
      <c r="J19" s="14">
        <v>1</v>
      </c>
      <c r="K19" s="5">
        <v>0</v>
      </c>
      <c r="L19" s="5">
        <v>2</v>
      </c>
      <c r="M19" s="25">
        <f t="shared" si="2"/>
        <v>3</v>
      </c>
      <c r="N19" s="14">
        <v>1</v>
      </c>
      <c r="O19" s="5">
        <v>0</v>
      </c>
      <c r="P19" s="5">
        <v>0</v>
      </c>
      <c r="Q19" s="25">
        <f t="shared" si="3"/>
        <v>1</v>
      </c>
      <c r="R19" s="14">
        <v>0</v>
      </c>
      <c r="S19" s="5">
        <v>0</v>
      </c>
      <c r="T19" s="5">
        <v>0</v>
      </c>
      <c r="U19" s="25">
        <f t="shared" si="4"/>
        <v>0</v>
      </c>
      <c r="V19" s="14">
        <v>0</v>
      </c>
      <c r="W19" s="5">
        <v>0</v>
      </c>
      <c r="X19" s="5">
        <v>0</v>
      </c>
      <c r="Y19" s="25">
        <f t="shared" si="5"/>
        <v>0</v>
      </c>
      <c r="Z19" s="14">
        <v>0</v>
      </c>
      <c r="AA19" s="5">
        <v>0</v>
      </c>
      <c r="AB19" s="5">
        <v>0</v>
      </c>
      <c r="AC19" s="25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14">
        <v>0</v>
      </c>
      <c r="AI19" s="5">
        <v>0</v>
      </c>
      <c r="AJ19" s="5">
        <v>0</v>
      </c>
      <c r="AK19" s="25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14">
        <v>0</v>
      </c>
      <c r="AQ19" s="5">
        <v>0</v>
      </c>
      <c r="AR19" s="5">
        <v>0</v>
      </c>
      <c r="AS19" s="25">
        <f t="shared" si="10"/>
        <v>0</v>
      </c>
    </row>
    <row r="20" spans="1:45" ht="12.75" customHeight="1">
      <c r="A20" s="14" t="s">
        <v>39</v>
      </c>
      <c r="B20" s="14" t="s">
        <v>106</v>
      </c>
      <c r="C20" s="15" t="s">
        <v>357</v>
      </c>
      <c r="D20" s="54">
        <v>4</v>
      </c>
      <c r="E20" s="60">
        <f t="shared" si="0"/>
        <v>4</v>
      </c>
      <c r="F20" s="14">
        <v>0</v>
      </c>
      <c r="G20" s="5">
        <v>0</v>
      </c>
      <c r="H20" s="5">
        <v>0</v>
      </c>
      <c r="I20" s="25">
        <f t="shared" si="1"/>
        <v>0</v>
      </c>
      <c r="J20" s="14">
        <v>0</v>
      </c>
      <c r="K20" s="5">
        <v>0</v>
      </c>
      <c r="L20" s="5">
        <v>0</v>
      </c>
      <c r="M20" s="25">
        <f t="shared" si="2"/>
        <v>0</v>
      </c>
      <c r="N20" s="14">
        <v>1</v>
      </c>
      <c r="O20" s="5">
        <v>0</v>
      </c>
      <c r="P20" s="5">
        <v>3</v>
      </c>
      <c r="Q20" s="25">
        <f t="shared" si="3"/>
        <v>4</v>
      </c>
      <c r="R20" s="14">
        <v>0</v>
      </c>
      <c r="S20" s="5">
        <v>0</v>
      </c>
      <c r="T20" s="5">
        <v>0</v>
      </c>
      <c r="U20" s="25">
        <f t="shared" si="4"/>
        <v>0</v>
      </c>
      <c r="V20" s="14">
        <v>0</v>
      </c>
      <c r="W20" s="5">
        <v>0</v>
      </c>
      <c r="X20" s="5">
        <v>0</v>
      </c>
      <c r="Y20" s="25">
        <f t="shared" si="5"/>
        <v>0</v>
      </c>
      <c r="Z20" s="14">
        <v>0</v>
      </c>
      <c r="AA20" s="5">
        <v>0</v>
      </c>
      <c r="AB20" s="5">
        <v>0</v>
      </c>
      <c r="AC20" s="25">
        <f t="shared" si="6"/>
        <v>0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14">
        <v>0</v>
      </c>
      <c r="AI20" s="5">
        <v>0</v>
      </c>
      <c r="AJ20" s="5">
        <v>0</v>
      </c>
      <c r="AK20" s="25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14">
        <v>0</v>
      </c>
      <c r="AQ20" s="5">
        <v>0</v>
      </c>
      <c r="AR20" s="5">
        <v>0</v>
      </c>
      <c r="AS20" s="25">
        <f t="shared" si="10"/>
        <v>0</v>
      </c>
    </row>
    <row r="21" spans="1:45" s="108" customFormat="1" ht="12.75" customHeight="1">
      <c r="A21" s="14" t="s">
        <v>39</v>
      </c>
      <c r="B21" s="14" t="s">
        <v>74</v>
      </c>
      <c r="C21" s="15" t="s">
        <v>358</v>
      </c>
      <c r="D21" s="54">
        <v>18</v>
      </c>
      <c r="E21" s="60">
        <f t="shared" si="0"/>
        <v>2</v>
      </c>
      <c r="F21" s="14">
        <v>0</v>
      </c>
      <c r="G21" s="5">
        <v>0</v>
      </c>
      <c r="H21" s="5">
        <v>0</v>
      </c>
      <c r="I21" s="25">
        <f t="shared" si="1"/>
        <v>0</v>
      </c>
      <c r="J21" s="14">
        <v>0</v>
      </c>
      <c r="K21" s="5">
        <v>0</v>
      </c>
      <c r="L21" s="5">
        <v>0</v>
      </c>
      <c r="M21" s="25">
        <f t="shared" si="2"/>
        <v>0</v>
      </c>
      <c r="N21" s="14">
        <v>1</v>
      </c>
      <c r="O21" s="5">
        <v>1</v>
      </c>
      <c r="P21" s="5">
        <v>0</v>
      </c>
      <c r="Q21" s="25">
        <f t="shared" si="3"/>
        <v>2</v>
      </c>
      <c r="R21" s="14">
        <v>0</v>
      </c>
      <c r="S21" s="5">
        <v>0</v>
      </c>
      <c r="T21" s="5">
        <v>0</v>
      </c>
      <c r="U21" s="25">
        <f t="shared" si="4"/>
        <v>0</v>
      </c>
      <c r="V21" s="14">
        <v>0</v>
      </c>
      <c r="W21" s="5">
        <v>0</v>
      </c>
      <c r="X21" s="5">
        <v>0</v>
      </c>
      <c r="Y21" s="25">
        <f t="shared" si="5"/>
        <v>0</v>
      </c>
      <c r="Z21" s="14">
        <v>0</v>
      </c>
      <c r="AA21" s="5">
        <v>0</v>
      </c>
      <c r="AB21" s="5">
        <v>0</v>
      </c>
      <c r="AC21" s="25">
        <f t="shared" si="6"/>
        <v>0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14">
        <v>0</v>
      </c>
      <c r="AI21" s="5">
        <v>0</v>
      </c>
      <c r="AJ21" s="5">
        <v>0</v>
      </c>
      <c r="AK21" s="25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14">
        <v>0</v>
      </c>
      <c r="AQ21" s="5">
        <v>0</v>
      </c>
      <c r="AR21" s="5">
        <v>0</v>
      </c>
      <c r="AS21" s="25">
        <f t="shared" si="10"/>
        <v>0</v>
      </c>
    </row>
    <row r="22" spans="1:45" ht="12.75" customHeight="1">
      <c r="A22" s="14" t="s">
        <v>342</v>
      </c>
      <c r="B22" s="14" t="s">
        <v>107</v>
      </c>
      <c r="C22" s="15" t="s">
        <v>326</v>
      </c>
      <c r="D22" s="54">
        <v>29</v>
      </c>
      <c r="E22" s="60">
        <f t="shared" si="0"/>
        <v>1</v>
      </c>
      <c r="F22" s="14">
        <v>0</v>
      </c>
      <c r="G22" s="5">
        <v>0</v>
      </c>
      <c r="H22" s="5">
        <v>0</v>
      </c>
      <c r="I22" s="25">
        <f t="shared" si="1"/>
        <v>0</v>
      </c>
      <c r="J22" s="14">
        <v>1</v>
      </c>
      <c r="K22" s="5">
        <v>0</v>
      </c>
      <c r="L22" s="5">
        <v>0</v>
      </c>
      <c r="M22" s="25">
        <f t="shared" si="2"/>
        <v>1</v>
      </c>
      <c r="N22" s="14">
        <v>0</v>
      </c>
      <c r="O22" s="5">
        <v>0</v>
      </c>
      <c r="P22" s="5">
        <v>0</v>
      </c>
      <c r="Q22" s="25">
        <f t="shared" si="3"/>
        <v>0</v>
      </c>
      <c r="R22" s="14">
        <v>0</v>
      </c>
      <c r="S22" s="5">
        <v>0</v>
      </c>
      <c r="T22" s="5">
        <v>0</v>
      </c>
      <c r="U22" s="25">
        <f t="shared" si="4"/>
        <v>0</v>
      </c>
      <c r="V22" s="14">
        <v>0</v>
      </c>
      <c r="W22" s="5">
        <v>0</v>
      </c>
      <c r="X22" s="5">
        <v>0</v>
      </c>
      <c r="Y22" s="25">
        <f t="shared" si="5"/>
        <v>0</v>
      </c>
      <c r="Z22" s="14">
        <v>0</v>
      </c>
      <c r="AA22" s="5">
        <v>0</v>
      </c>
      <c r="AB22" s="5">
        <v>0</v>
      </c>
      <c r="AC22" s="25">
        <f t="shared" si="6"/>
        <v>0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14">
        <v>0</v>
      </c>
      <c r="AI22" s="5">
        <v>0</v>
      </c>
      <c r="AJ22" s="5">
        <v>0</v>
      </c>
      <c r="AK22" s="25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14">
        <v>0</v>
      </c>
      <c r="AQ22" s="5">
        <v>0</v>
      </c>
      <c r="AR22" s="5">
        <v>0</v>
      </c>
      <c r="AS22" s="25">
        <f t="shared" si="10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8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:C5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311</v>
      </c>
    </row>
    <row r="2" ht="12.75" customHeight="1" thickBot="1"/>
    <row r="3" spans="1:45" ht="12.75" customHeight="1">
      <c r="A3" s="63" t="s">
        <v>0</v>
      </c>
      <c r="B3" s="12" t="s">
        <v>0</v>
      </c>
      <c r="C3" s="13" t="s">
        <v>161</v>
      </c>
      <c r="D3" s="53"/>
      <c r="E3" s="59" t="s">
        <v>1</v>
      </c>
      <c r="F3" s="111" t="s">
        <v>2</v>
      </c>
      <c r="G3" s="112"/>
      <c r="H3" s="112"/>
      <c r="I3" s="113"/>
      <c r="J3" s="114" t="s">
        <v>3</v>
      </c>
      <c r="K3" s="112"/>
      <c r="L3" s="112"/>
      <c r="M3" s="115"/>
      <c r="N3" s="111" t="s">
        <v>4</v>
      </c>
      <c r="O3" s="112"/>
      <c r="P3" s="112"/>
      <c r="Q3" s="113"/>
      <c r="R3" s="114" t="s">
        <v>5</v>
      </c>
      <c r="S3" s="112"/>
      <c r="T3" s="112"/>
      <c r="U3" s="115"/>
      <c r="V3" s="111" t="s">
        <v>6</v>
      </c>
      <c r="W3" s="112"/>
      <c r="X3" s="112"/>
      <c r="Y3" s="113"/>
      <c r="Z3" s="114" t="s">
        <v>7</v>
      </c>
      <c r="AA3" s="112"/>
      <c r="AB3" s="112"/>
      <c r="AC3" s="115"/>
      <c r="AD3" s="111" t="s">
        <v>8</v>
      </c>
      <c r="AE3" s="112"/>
      <c r="AF3" s="112"/>
      <c r="AG3" s="113"/>
      <c r="AH3" s="114" t="s">
        <v>9</v>
      </c>
      <c r="AI3" s="112"/>
      <c r="AJ3" s="112"/>
      <c r="AK3" s="115"/>
      <c r="AL3" s="111" t="s">
        <v>10</v>
      </c>
      <c r="AM3" s="112"/>
      <c r="AN3" s="112"/>
      <c r="AO3" s="113"/>
      <c r="AP3" s="114" t="s">
        <v>11</v>
      </c>
      <c r="AQ3" s="112"/>
      <c r="AR3" s="112"/>
      <c r="AS3" s="113"/>
    </row>
    <row r="4" spans="1:45" ht="12.75" customHeight="1">
      <c r="A4" s="64" t="s">
        <v>37</v>
      </c>
      <c r="B4" s="14" t="s">
        <v>38</v>
      </c>
      <c r="C4" s="109" t="s">
        <v>361</v>
      </c>
      <c r="D4" s="54"/>
      <c r="E4" s="60" t="s">
        <v>12</v>
      </c>
      <c r="F4" s="116" t="s">
        <v>281</v>
      </c>
      <c r="G4" s="117"/>
      <c r="H4" s="117"/>
      <c r="I4" s="118"/>
      <c r="J4" s="116" t="s">
        <v>293</v>
      </c>
      <c r="K4" s="117"/>
      <c r="L4" s="117"/>
      <c r="M4" s="118"/>
      <c r="N4" s="116" t="s">
        <v>354</v>
      </c>
      <c r="O4" s="117"/>
      <c r="P4" s="117"/>
      <c r="Q4" s="118"/>
      <c r="R4" s="119"/>
      <c r="S4" s="117"/>
      <c r="T4" s="117"/>
      <c r="U4" s="120"/>
      <c r="V4" s="116"/>
      <c r="W4" s="117"/>
      <c r="X4" s="117"/>
      <c r="Y4" s="118"/>
      <c r="Z4" s="116"/>
      <c r="AA4" s="117"/>
      <c r="AB4" s="117"/>
      <c r="AC4" s="118"/>
      <c r="AD4" s="116"/>
      <c r="AE4" s="117"/>
      <c r="AF4" s="117"/>
      <c r="AG4" s="118"/>
      <c r="AH4" s="124"/>
      <c r="AI4" s="125"/>
      <c r="AJ4" s="125"/>
      <c r="AK4" s="126"/>
      <c r="AL4" s="116"/>
      <c r="AM4" s="117"/>
      <c r="AN4" s="117"/>
      <c r="AO4" s="118"/>
      <c r="AP4" s="124"/>
      <c r="AQ4" s="125"/>
      <c r="AR4" s="125"/>
      <c r="AS4" s="126"/>
    </row>
    <row r="5" spans="1:45" ht="12.75" customHeight="1">
      <c r="A5" s="64"/>
      <c r="B5" s="14"/>
      <c r="C5" s="109" t="s">
        <v>362</v>
      </c>
      <c r="D5" s="54"/>
      <c r="E5" s="60"/>
      <c r="F5" s="116" t="s">
        <v>292</v>
      </c>
      <c r="G5" s="117"/>
      <c r="H5" s="117"/>
      <c r="I5" s="118"/>
      <c r="J5" s="116" t="s">
        <v>294</v>
      </c>
      <c r="K5" s="117"/>
      <c r="L5" s="117"/>
      <c r="M5" s="118"/>
      <c r="N5" s="116" t="s">
        <v>355</v>
      </c>
      <c r="O5" s="117"/>
      <c r="P5" s="117"/>
      <c r="Q5" s="118"/>
      <c r="R5" s="119"/>
      <c r="S5" s="117"/>
      <c r="T5" s="117"/>
      <c r="U5" s="120"/>
      <c r="V5" s="116"/>
      <c r="W5" s="117"/>
      <c r="X5" s="117"/>
      <c r="Y5" s="118"/>
      <c r="Z5" s="116"/>
      <c r="AA5" s="117"/>
      <c r="AB5" s="117"/>
      <c r="AC5" s="118"/>
      <c r="AD5" s="116"/>
      <c r="AE5" s="117"/>
      <c r="AF5" s="117"/>
      <c r="AG5" s="118"/>
      <c r="AH5" s="124"/>
      <c r="AI5" s="125"/>
      <c r="AJ5" s="125"/>
      <c r="AK5" s="126"/>
      <c r="AL5" s="116"/>
      <c r="AM5" s="117"/>
      <c r="AN5" s="117"/>
      <c r="AO5" s="118"/>
      <c r="AP5" s="124"/>
      <c r="AQ5" s="125"/>
      <c r="AR5" s="125"/>
      <c r="AS5" s="126"/>
    </row>
    <row r="6" spans="1:45" ht="12.75" customHeight="1" thickBot="1">
      <c r="A6" s="90"/>
      <c r="B6" s="91"/>
      <c r="C6" s="95"/>
      <c r="D6" s="92"/>
      <c r="E6" s="105"/>
      <c r="F6" s="94"/>
      <c r="G6" s="95"/>
      <c r="H6" s="95"/>
      <c r="I6" s="96"/>
      <c r="J6" s="91"/>
      <c r="K6" s="95"/>
      <c r="L6" s="95"/>
      <c r="M6" s="102"/>
      <c r="N6" s="94"/>
      <c r="O6" s="100"/>
      <c r="P6" s="95"/>
      <c r="Q6" s="96"/>
      <c r="R6" s="91"/>
      <c r="S6" s="100"/>
      <c r="T6" s="95"/>
      <c r="U6" s="102"/>
      <c r="V6" s="94"/>
      <c r="W6" s="95"/>
      <c r="X6" s="95"/>
      <c r="Y6" s="96"/>
      <c r="Z6" s="91"/>
      <c r="AA6" s="95"/>
      <c r="AB6" s="95"/>
      <c r="AC6" s="102"/>
      <c r="AD6" s="91"/>
      <c r="AE6" s="95"/>
      <c r="AF6" s="95"/>
      <c r="AG6" s="102"/>
      <c r="AH6" s="94"/>
      <c r="AI6" s="100"/>
      <c r="AJ6" s="95"/>
      <c r="AK6" s="96"/>
      <c r="AL6" s="91"/>
      <c r="AM6" s="100"/>
      <c r="AN6" s="95"/>
      <c r="AO6" s="102"/>
      <c r="AP6" s="91"/>
      <c r="AQ6" s="95"/>
      <c r="AR6" s="95"/>
      <c r="AS6" s="102"/>
    </row>
    <row r="7" spans="1:45" ht="12.75" customHeight="1" thickBot="1">
      <c r="A7" s="84"/>
      <c r="B7" s="74"/>
      <c r="C7" s="75" t="s">
        <v>13</v>
      </c>
      <c r="D7" s="82" t="s">
        <v>14</v>
      </c>
      <c r="E7" s="73"/>
      <c r="F7" s="77" t="s">
        <v>15</v>
      </c>
      <c r="G7" s="75" t="s">
        <v>16</v>
      </c>
      <c r="H7" s="75" t="s">
        <v>17</v>
      </c>
      <c r="I7" s="79" t="s">
        <v>18</v>
      </c>
      <c r="J7" s="74" t="s">
        <v>15</v>
      </c>
      <c r="K7" s="75" t="s">
        <v>16</v>
      </c>
      <c r="L7" s="75" t="s">
        <v>17</v>
      </c>
      <c r="M7" s="78" t="s">
        <v>18</v>
      </c>
      <c r="N7" s="74" t="s">
        <v>15</v>
      </c>
      <c r="O7" s="75" t="s">
        <v>16</v>
      </c>
      <c r="P7" s="75" t="s">
        <v>17</v>
      </c>
      <c r="Q7" s="78" t="s">
        <v>18</v>
      </c>
      <c r="R7" s="74" t="s">
        <v>15</v>
      </c>
      <c r="S7" s="75" t="s">
        <v>16</v>
      </c>
      <c r="T7" s="75" t="s">
        <v>17</v>
      </c>
      <c r="U7" s="78" t="s">
        <v>18</v>
      </c>
      <c r="V7" s="74" t="s">
        <v>15</v>
      </c>
      <c r="W7" s="75" t="s">
        <v>16</v>
      </c>
      <c r="X7" s="75" t="s">
        <v>17</v>
      </c>
      <c r="Y7" s="78" t="s">
        <v>18</v>
      </c>
      <c r="Z7" s="74" t="s">
        <v>15</v>
      </c>
      <c r="AA7" s="75" t="s">
        <v>16</v>
      </c>
      <c r="AB7" s="75" t="s">
        <v>17</v>
      </c>
      <c r="AC7" s="78" t="s">
        <v>18</v>
      </c>
      <c r="AD7" s="74" t="s">
        <v>15</v>
      </c>
      <c r="AE7" s="75" t="s">
        <v>16</v>
      </c>
      <c r="AF7" s="75" t="s">
        <v>17</v>
      </c>
      <c r="AG7" s="78" t="s">
        <v>18</v>
      </c>
      <c r="AH7" s="74" t="s">
        <v>15</v>
      </c>
      <c r="AI7" s="75" t="s">
        <v>16</v>
      </c>
      <c r="AJ7" s="75" t="s">
        <v>17</v>
      </c>
      <c r="AK7" s="78" t="s">
        <v>18</v>
      </c>
      <c r="AL7" s="74" t="s">
        <v>15</v>
      </c>
      <c r="AM7" s="75" t="s">
        <v>16</v>
      </c>
      <c r="AN7" s="75" t="s">
        <v>17</v>
      </c>
      <c r="AO7" s="78" t="s">
        <v>18</v>
      </c>
      <c r="AP7" s="74" t="s">
        <v>15</v>
      </c>
      <c r="AQ7" s="75" t="s">
        <v>16</v>
      </c>
      <c r="AR7" s="75" t="s">
        <v>17</v>
      </c>
      <c r="AS7" s="78" t="s">
        <v>18</v>
      </c>
    </row>
    <row r="8" spans="1:45" ht="12.75" customHeight="1">
      <c r="A8" s="36" t="s">
        <v>95</v>
      </c>
      <c r="B8" s="36" t="s">
        <v>19</v>
      </c>
      <c r="C8" s="80" t="s">
        <v>279</v>
      </c>
      <c r="D8" s="83">
        <v>28</v>
      </c>
      <c r="E8" s="62">
        <f aca="true" t="shared" si="0" ref="E8:E38">I8+M8+Q8+U8+Y8+AC8+AG8+AK8+AO8+AS8</f>
        <v>59</v>
      </c>
      <c r="F8" s="47">
        <v>1</v>
      </c>
      <c r="G8" s="41">
        <v>3</v>
      </c>
      <c r="H8" s="41">
        <v>4</v>
      </c>
      <c r="I8" s="101">
        <f aca="true" t="shared" si="1" ref="I8:I38">H8+G8+F8</f>
        <v>8</v>
      </c>
      <c r="J8" s="40">
        <v>1</v>
      </c>
      <c r="K8" s="41">
        <v>4</v>
      </c>
      <c r="L8" s="41">
        <v>20</v>
      </c>
      <c r="M8" s="99">
        <f aca="true" t="shared" si="2" ref="M8:M38">L8+K8+J8</f>
        <v>25</v>
      </c>
      <c r="N8" s="40">
        <v>1</v>
      </c>
      <c r="O8" s="41">
        <v>5</v>
      </c>
      <c r="P8" s="41">
        <v>20</v>
      </c>
      <c r="Q8" s="99">
        <f aca="true" t="shared" si="3" ref="Q8:Q38">P8+O8+N8</f>
        <v>26</v>
      </c>
      <c r="R8" s="40">
        <v>0</v>
      </c>
      <c r="S8" s="41">
        <v>0</v>
      </c>
      <c r="T8" s="41">
        <v>0</v>
      </c>
      <c r="U8" s="99">
        <f aca="true" t="shared" si="4" ref="U8:U38">T8+S8+R8</f>
        <v>0</v>
      </c>
      <c r="V8" s="40">
        <v>0</v>
      </c>
      <c r="W8" s="41">
        <v>0</v>
      </c>
      <c r="X8" s="41">
        <v>0</v>
      </c>
      <c r="Y8" s="99">
        <f aca="true" t="shared" si="5" ref="Y8:Y38">X8+W8+V8</f>
        <v>0</v>
      </c>
      <c r="Z8" s="40">
        <v>0</v>
      </c>
      <c r="AA8" s="41">
        <v>0</v>
      </c>
      <c r="AB8" s="41">
        <v>0</v>
      </c>
      <c r="AC8" s="99">
        <f aca="true" t="shared" si="6" ref="AC8:AC38">AB8+AA8+Z8</f>
        <v>0</v>
      </c>
      <c r="AD8" s="40">
        <v>0</v>
      </c>
      <c r="AE8" s="41">
        <v>0</v>
      </c>
      <c r="AF8" s="41">
        <v>0</v>
      </c>
      <c r="AG8" s="99">
        <f aca="true" t="shared" si="7" ref="AG8:AG38">AF8+AE8+AD8</f>
        <v>0</v>
      </c>
      <c r="AH8" s="40">
        <v>0</v>
      </c>
      <c r="AI8" s="41">
        <v>0</v>
      </c>
      <c r="AJ8" s="41">
        <v>0</v>
      </c>
      <c r="AK8" s="99">
        <f aca="true" t="shared" si="8" ref="AK8:AK38">AJ8+AI8+AH8</f>
        <v>0</v>
      </c>
      <c r="AL8" s="40">
        <v>0</v>
      </c>
      <c r="AM8" s="41">
        <v>0</v>
      </c>
      <c r="AN8" s="41">
        <v>0</v>
      </c>
      <c r="AO8" s="99">
        <f aca="true" t="shared" si="9" ref="AO8:AO38">AN8+AM8+AL8</f>
        <v>0</v>
      </c>
      <c r="AP8" s="40">
        <v>0</v>
      </c>
      <c r="AQ8" s="41">
        <v>0</v>
      </c>
      <c r="AR8" s="41">
        <v>0</v>
      </c>
      <c r="AS8" s="99">
        <f aca="true" t="shared" si="10" ref="AS8:AS38">AR8+AQ8+AP8</f>
        <v>0</v>
      </c>
    </row>
    <row r="9" spans="1:45" ht="12.75" customHeight="1">
      <c r="A9" s="14" t="s">
        <v>19</v>
      </c>
      <c r="B9" s="14" t="s">
        <v>95</v>
      </c>
      <c r="C9" s="28" t="s">
        <v>47</v>
      </c>
      <c r="D9" s="67">
        <v>3</v>
      </c>
      <c r="E9" s="60">
        <f t="shared" si="0"/>
        <v>49</v>
      </c>
      <c r="F9" s="47">
        <v>1</v>
      </c>
      <c r="G9" s="41">
        <v>5</v>
      </c>
      <c r="H9" s="41">
        <v>20</v>
      </c>
      <c r="I9" s="101">
        <f t="shared" si="1"/>
        <v>26</v>
      </c>
      <c r="J9" s="40">
        <v>1</v>
      </c>
      <c r="K9" s="41">
        <v>5</v>
      </c>
      <c r="L9" s="41">
        <v>12</v>
      </c>
      <c r="M9" s="99">
        <f t="shared" si="2"/>
        <v>18</v>
      </c>
      <c r="N9" s="40">
        <v>1</v>
      </c>
      <c r="O9" s="41">
        <v>2</v>
      </c>
      <c r="P9" s="41">
        <v>2</v>
      </c>
      <c r="Q9" s="99">
        <f t="shared" si="3"/>
        <v>5</v>
      </c>
      <c r="R9" s="40">
        <v>0</v>
      </c>
      <c r="S9" s="41">
        <v>0</v>
      </c>
      <c r="T9" s="41">
        <v>0</v>
      </c>
      <c r="U9" s="99">
        <f t="shared" si="4"/>
        <v>0</v>
      </c>
      <c r="V9" s="40">
        <v>0</v>
      </c>
      <c r="W9" s="41">
        <v>0</v>
      </c>
      <c r="X9" s="41">
        <v>0</v>
      </c>
      <c r="Y9" s="99">
        <f t="shared" si="5"/>
        <v>0</v>
      </c>
      <c r="Z9" s="40">
        <v>0</v>
      </c>
      <c r="AA9" s="41">
        <v>0</v>
      </c>
      <c r="AB9" s="41">
        <v>0</v>
      </c>
      <c r="AC9" s="99">
        <f t="shared" si="6"/>
        <v>0</v>
      </c>
      <c r="AD9" s="40">
        <v>0</v>
      </c>
      <c r="AE9" s="41">
        <v>0</v>
      </c>
      <c r="AF9" s="41">
        <v>0</v>
      </c>
      <c r="AG9" s="99">
        <f t="shared" si="7"/>
        <v>0</v>
      </c>
      <c r="AH9" s="40">
        <v>0</v>
      </c>
      <c r="AI9" s="41">
        <v>0</v>
      </c>
      <c r="AJ9" s="41">
        <v>0</v>
      </c>
      <c r="AK9" s="99">
        <f t="shared" si="8"/>
        <v>0</v>
      </c>
      <c r="AL9" s="40">
        <v>0</v>
      </c>
      <c r="AM9" s="41">
        <v>0</v>
      </c>
      <c r="AN9" s="41">
        <v>0</v>
      </c>
      <c r="AO9" s="99">
        <f t="shared" si="9"/>
        <v>0</v>
      </c>
      <c r="AP9" s="40">
        <v>0</v>
      </c>
      <c r="AQ9" s="41">
        <v>0</v>
      </c>
      <c r="AR9" s="41">
        <v>0</v>
      </c>
      <c r="AS9" s="99">
        <f t="shared" si="10"/>
        <v>0</v>
      </c>
    </row>
    <row r="10" spans="1:45" ht="12.75" customHeight="1">
      <c r="A10" s="14" t="s">
        <v>98</v>
      </c>
      <c r="B10" s="14" t="s">
        <v>96</v>
      </c>
      <c r="C10" s="23" t="s">
        <v>280</v>
      </c>
      <c r="D10" s="55">
        <v>42</v>
      </c>
      <c r="E10" s="60">
        <f t="shared" si="0"/>
        <v>44</v>
      </c>
      <c r="F10" s="47">
        <v>2</v>
      </c>
      <c r="G10" s="41">
        <v>0</v>
      </c>
      <c r="H10" s="41">
        <v>6</v>
      </c>
      <c r="I10" s="101">
        <f t="shared" si="1"/>
        <v>8</v>
      </c>
      <c r="J10" s="40">
        <v>1</v>
      </c>
      <c r="K10" s="41">
        <v>1</v>
      </c>
      <c r="L10" s="41">
        <v>15</v>
      </c>
      <c r="M10" s="99">
        <f t="shared" si="2"/>
        <v>17</v>
      </c>
      <c r="N10" s="40">
        <v>1</v>
      </c>
      <c r="O10" s="41">
        <v>3</v>
      </c>
      <c r="P10" s="41">
        <v>15</v>
      </c>
      <c r="Q10" s="99">
        <f t="shared" si="3"/>
        <v>19</v>
      </c>
      <c r="R10" s="40">
        <v>0</v>
      </c>
      <c r="S10" s="41">
        <v>0</v>
      </c>
      <c r="T10" s="41">
        <v>0</v>
      </c>
      <c r="U10" s="99">
        <f t="shared" si="4"/>
        <v>0</v>
      </c>
      <c r="V10" s="40">
        <v>0</v>
      </c>
      <c r="W10" s="41">
        <v>0</v>
      </c>
      <c r="X10" s="41">
        <v>0</v>
      </c>
      <c r="Y10" s="99">
        <f t="shared" si="5"/>
        <v>0</v>
      </c>
      <c r="Z10" s="40">
        <v>0</v>
      </c>
      <c r="AA10" s="41">
        <v>0</v>
      </c>
      <c r="AB10" s="41">
        <v>0</v>
      </c>
      <c r="AC10" s="99">
        <f t="shared" si="6"/>
        <v>0</v>
      </c>
      <c r="AD10" s="40">
        <v>0</v>
      </c>
      <c r="AE10" s="41">
        <v>0</v>
      </c>
      <c r="AF10" s="41">
        <v>0</v>
      </c>
      <c r="AG10" s="99">
        <f t="shared" si="7"/>
        <v>0</v>
      </c>
      <c r="AH10" s="40">
        <v>0</v>
      </c>
      <c r="AI10" s="41">
        <v>0</v>
      </c>
      <c r="AJ10" s="41">
        <v>0</v>
      </c>
      <c r="AK10" s="99">
        <f t="shared" si="8"/>
        <v>0</v>
      </c>
      <c r="AL10" s="40">
        <v>0</v>
      </c>
      <c r="AM10" s="41">
        <v>0</v>
      </c>
      <c r="AN10" s="41">
        <v>0</v>
      </c>
      <c r="AO10" s="99">
        <f t="shared" si="9"/>
        <v>0</v>
      </c>
      <c r="AP10" s="40">
        <v>0</v>
      </c>
      <c r="AQ10" s="41">
        <v>0</v>
      </c>
      <c r="AR10" s="41">
        <v>0</v>
      </c>
      <c r="AS10" s="99">
        <f t="shared" si="10"/>
        <v>0</v>
      </c>
    </row>
    <row r="11" spans="1:45" ht="12.75" customHeight="1">
      <c r="A11" s="14" t="s">
        <v>96</v>
      </c>
      <c r="B11" s="14" t="s">
        <v>97</v>
      </c>
      <c r="C11" s="28" t="s">
        <v>36</v>
      </c>
      <c r="D11" s="67">
        <v>2</v>
      </c>
      <c r="E11" s="60">
        <f t="shared" si="0"/>
        <v>33</v>
      </c>
      <c r="F11" s="47">
        <v>1</v>
      </c>
      <c r="G11" s="41">
        <v>5</v>
      </c>
      <c r="H11" s="41">
        <v>15</v>
      </c>
      <c r="I11" s="101">
        <f t="shared" si="1"/>
        <v>21</v>
      </c>
      <c r="J11" s="40">
        <v>1</v>
      </c>
      <c r="K11" s="41">
        <v>5</v>
      </c>
      <c r="L11" s="41">
        <v>0</v>
      </c>
      <c r="M11" s="99">
        <f t="shared" si="2"/>
        <v>6</v>
      </c>
      <c r="N11" s="40">
        <v>1</v>
      </c>
      <c r="O11" s="41">
        <v>5</v>
      </c>
      <c r="P11" s="41">
        <v>0</v>
      </c>
      <c r="Q11" s="99">
        <f t="shared" si="3"/>
        <v>6</v>
      </c>
      <c r="R11" s="40">
        <v>0</v>
      </c>
      <c r="S11" s="41">
        <v>0</v>
      </c>
      <c r="T11" s="41">
        <v>0</v>
      </c>
      <c r="U11" s="99">
        <f t="shared" si="4"/>
        <v>0</v>
      </c>
      <c r="V11" s="40">
        <v>0</v>
      </c>
      <c r="W11" s="41">
        <v>0</v>
      </c>
      <c r="X11" s="41">
        <v>0</v>
      </c>
      <c r="Y11" s="99">
        <f t="shared" si="5"/>
        <v>0</v>
      </c>
      <c r="Z11" s="40">
        <v>0</v>
      </c>
      <c r="AA11" s="41">
        <v>0</v>
      </c>
      <c r="AB11" s="41">
        <v>0</v>
      </c>
      <c r="AC11" s="99">
        <f t="shared" si="6"/>
        <v>0</v>
      </c>
      <c r="AD11" s="40">
        <v>0</v>
      </c>
      <c r="AE11" s="41">
        <v>0</v>
      </c>
      <c r="AF11" s="41">
        <v>0</v>
      </c>
      <c r="AG11" s="99">
        <f t="shared" si="7"/>
        <v>0</v>
      </c>
      <c r="AH11" s="40">
        <v>0</v>
      </c>
      <c r="AI11" s="41">
        <v>0</v>
      </c>
      <c r="AJ11" s="41">
        <v>0</v>
      </c>
      <c r="AK11" s="99">
        <f t="shared" si="8"/>
        <v>0</v>
      </c>
      <c r="AL11" s="40">
        <v>0</v>
      </c>
      <c r="AM11" s="41">
        <v>0</v>
      </c>
      <c r="AN11" s="41">
        <v>0</v>
      </c>
      <c r="AO11" s="99">
        <f t="shared" si="9"/>
        <v>0</v>
      </c>
      <c r="AP11" s="40">
        <v>0</v>
      </c>
      <c r="AQ11" s="41">
        <v>0</v>
      </c>
      <c r="AR11" s="41">
        <v>0</v>
      </c>
      <c r="AS11" s="99">
        <f t="shared" si="10"/>
        <v>0</v>
      </c>
    </row>
    <row r="12" spans="1:45" ht="12.75" customHeight="1">
      <c r="A12" s="14" t="s">
        <v>99</v>
      </c>
      <c r="B12" s="14" t="s">
        <v>98</v>
      </c>
      <c r="C12" s="23" t="s">
        <v>168</v>
      </c>
      <c r="D12" s="55">
        <v>1</v>
      </c>
      <c r="E12" s="60">
        <f t="shared" si="0"/>
        <v>30</v>
      </c>
      <c r="F12" s="47">
        <v>1</v>
      </c>
      <c r="G12" s="41">
        <v>4</v>
      </c>
      <c r="H12" s="41">
        <v>2</v>
      </c>
      <c r="I12" s="101">
        <f t="shared" si="1"/>
        <v>7</v>
      </c>
      <c r="J12" s="40">
        <v>1</v>
      </c>
      <c r="K12" s="41">
        <v>4</v>
      </c>
      <c r="L12" s="41">
        <v>10</v>
      </c>
      <c r="M12" s="99">
        <f t="shared" si="2"/>
        <v>15</v>
      </c>
      <c r="N12" s="40">
        <v>1</v>
      </c>
      <c r="O12" s="41">
        <v>4</v>
      </c>
      <c r="P12" s="41">
        <v>3</v>
      </c>
      <c r="Q12" s="99">
        <f t="shared" si="3"/>
        <v>8</v>
      </c>
      <c r="R12" s="40">
        <v>0</v>
      </c>
      <c r="S12" s="41">
        <v>0</v>
      </c>
      <c r="T12" s="41">
        <v>0</v>
      </c>
      <c r="U12" s="99">
        <f t="shared" si="4"/>
        <v>0</v>
      </c>
      <c r="V12" s="40">
        <v>0</v>
      </c>
      <c r="W12" s="41">
        <v>0</v>
      </c>
      <c r="X12" s="41">
        <v>0</v>
      </c>
      <c r="Y12" s="99">
        <f t="shared" si="5"/>
        <v>0</v>
      </c>
      <c r="Z12" s="40">
        <v>0</v>
      </c>
      <c r="AA12" s="41">
        <v>0</v>
      </c>
      <c r="AB12" s="41">
        <v>0</v>
      </c>
      <c r="AC12" s="99">
        <f t="shared" si="6"/>
        <v>0</v>
      </c>
      <c r="AD12" s="40">
        <v>0</v>
      </c>
      <c r="AE12" s="41">
        <v>0</v>
      </c>
      <c r="AF12" s="41">
        <v>0</v>
      </c>
      <c r="AG12" s="99">
        <f t="shared" si="7"/>
        <v>0</v>
      </c>
      <c r="AH12" s="40">
        <v>0</v>
      </c>
      <c r="AI12" s="41">
        <v>0</v>
      </c>
      <c r="AJ12" s="41">
        <v>0</v>
      </c>
      <c r="AK12" s="99">
        <f t="shared" si="8"/>
        <v>0</v>
      </c>
      <c r="AL12" s="40">
        <v>0</v>
      </c>
      <c r="AM12" s="41">
        <v>0</v>
      </c>
      <c r="AN12" s="41">
        <v>0</v>
      </c>
      <c r="AO12" s="99">
        <f t="shared" si="9"/>
        <v>0</v>
      </c>
      <c r="AP12" s="40">
        <v>0</v>
      </c>
      <c r="AQ12" s="41">
        <v>0</v>
      </c>
      <c r="AR12" s="41">
        <v>0</v>
      </c>
      <c r="AS12" s="99">
        <f t="shared" si="10"/>
        <v>0</v>
      </c>
    </row>
    <row r="13" spans="1:45" ht="12.75" customHeight="1">
      <c r="A13" s="14" t="s">
        <v>100</v>
      </c>
      <c r="B13" s="14" t="s">
        <v>99</v>
      </c>
      <c r="C13" s="23" t="s">
        <v>24</v>
      </c>
      <c r="D13" s="55">
        <v>5</v>
      </c>
      <c r="E13" s="60">
        <f t="shared" si="0"/>
        <v>27</v>
      </c>
      <c r="F13" s="47">
        <v>1</v>
      </c>
      <c r="G13" s="41">
        <v>2</v>
      </c>
      <c r="H13" s="41">
        <v>8</v>
      </c>
      <c r="I13" s="101">
        <f t="shared" si="1"/>
        <v>11</v>
      </c>
      <c r="J13" s="40">
        <v>1</v>
      </c>
      <c r="K13" s="41">
        <v>0</v>
      </c>
      <c r="L13" s="41">
        <v>2</v>
      </c>
      <c r="M13" s="99">
        <f t="shared" si="2"/>
        <v>3</v>
      </c>
      <c r="N13" s="40">
        <v>1</v>
      </c>
      <c r="O13" s="41">
        <v>2</v>
      </c>
      <c r="P13" s="41">
        <v>10</v>
      </c>
      <c r="Q13" s="99">
        <f t="shared" si="3"/>
        <v>13</v>
      </c>
      <c r="R13" s="40">
        <v>0</v>
      </c>
      <c r="S13" s="41">
        <v>0</v>
      </c>
      <c r="T13" s="41">
        <v>0</v>
      </c>
      <c r="U13" s="99">
        <f t="shared" si="4"/>
        <v>0</v>
      </c>
      <c r="V13" s="40">
        <v>0</v>
      </c>
      <c r="W13" s="41">
        <v>0</v>
      </c>
      <c r="X13" s="41">
        <v>0</v>
      </c>
      <c r="Y13" s="99">
        <f t="shared" si="5"/>
        <v>0</v>
      </c>
      <c r="Z13" s="40">
        <v>0</v>
      </c>
      <c r="AA13" s="41">
        <v>0</v>
      </c>
      <c r="AB13" s="41">
        <v>0</v>
      </c>
      <c r="AC13" s="99">
        <f t="shared" si="6"/>
        <v>0</v>
      </c>
      <c r="AD13" s="40">
        <v>0</v>
      </c>
      <c r="AE13" s="41">
        <v>0</v>
      </c>
      <c r="AF13" s="41">
        <v>0</v>
      </c>
      <c r="AG13" s="99">
        <f t="shared" si="7"/>
        <v>0</v>
      </c>
      <c r="AH13" s="40">
        <v>0</v>
      </c>
      <c r="AI13" s="41">
        <v>0</v>
      </c>
      <c r="AJ13" s="41">
        <v>0</v>
      </c>
      <c r="AK13" s="99">
        <f t="shared" si="8"/>
        <v>0</v>
      </c>
      <c r="AL13" s="40">
        <v>0</v>
      </c>
      <c r="AM13" s="41">
        <v>0</v>
      </c>
      <c r="AN13" s="41">
        <v>0</v>
      </c>
      <c r="AO13" s="99">
        <f t="shared" si="9"/>
        <v>0</v>
      </c>
      <c r="AP13" s="40">
        <v>0</v>
      </c>
      <c r="AQ13" s="41">
        <v>0</v>
      </c>
      <c r="AR13" s="41">
        <v>0</v>
      </c>
      <c r="AS13" s="99">
        <f t="shared" si="10"/>
        <v>0</v>
      </c>
    </row>
    <row r="14" spans="1:45" ht="12.75" customHeight="1">
      <c r="A14" s="14" t="s">
        <v>101</v>
      </c>
      <c r="B14" s="14" t="s">
        <v>100</v>
      </c>
      <c r="C14" s="28" t="s">
        <v>215</v>
      </c>
      <c r="D14" s="67">
        <v>6</v>
      </c>
      <c r="E14" s="60">
        <f t="shared" si="0"/>
        <v>26</v>
      </c>
      <c r="F14" s="47">
        <v>0</v>
      </c>
      <c r="G14" s="41">
        <v>0</v>
      </c>
      <c r="H14" s="41">
        <v>0</v>
      </c>
      <c r="I14" s="101">
        <f t="shared" si="1"/>
        <v>0</v>
      </c>
      <c r="J14" s="40">
        <v>1</v>
      </c>
      <c r="K14" s="41">
        <v>3</v>
      </c>
      <c r="L14" s="41">
        <v>8</v>
      </c>
      <c r="M14" s="99">
        <f t="shared" si="2"/>
        <v>12</v>
      </c>
      <c r="N14" s="40">
        <v>1</v>
      </c>
      <c r="O14" s="41">
        <v>1</v>
      </c>
      <c r="P14" s="41">
        <v>12</v>
      </c>
      <c r="Q14" s="99">
        <f t="shared" si="3"/>
        <v>14</v>
      </c>
      <c r="R14" s="40">
        <v>0</v>
      </c>
      <c r="S14" s="41">
        <v>0</v>
      </c>
      <c r="T14" s="41">
        <v>0</v>
      </c>
      <c r="U14" s="99">
        <f t="shared" si="4"/>
        <v>0</v>
      </c>
      <c r="V14" s="40">
        <v>0</v>
      </c>
      <c r="W14" s="41">
        <v>0</v>
      </c>
      <c r="X14" s="41">
        <v>0</v>
      </c>
      <c r="Y14" s="99">
        <f t="shared" si="5"/>
        <v>0</v>
      </c>
      <c r="Z14" s="40">
        <v>0</v>
      </c>
      <c r="AA14" s="41">
        <v>0</v>
      </c>
      <c r="AB14" s="41">
        <v>0</v>
      </c>
      <c r="AC14" s="99">
        <f t="shared" si="6"/>
        <v>0</v>
      </c>
      <c r="AD14" s="40">
        <v>0</v>
      </c>
      <c r="AE14" s="41">
        <v>0</v>
      </c>
      <c r="AF14" s="41">
        <v>0</v>
      </c>
      <c r="AG14" s="99">
        <f t="shared" si="7"/>
        <v>0</v>
      </c>
      <c r="AH14" s="40">
        <v>0</v>
      </c>
      <c r="AI14" s="41">
        <v>0</v>
      </c>
      <c r="AJ14" s="41">
        <v>0</v>
      </c>
      <c r="AK14" s="99">
        <f t="shared" si="8"/>
        <v>0</v>
      </c>
      <c r="AL14" s="40">
        <v>0</v>
      </c>
      <c r="AM14" s="41">
        <v>0</v>
      </c>
      <c r="AN14" s="41">
        <v>0</v>
      </c>
      <c r="AO14" s="99">
        <f t="shared" si="9"/>
        <v>0</v>
      </c>
      <c r="AP14" s="40">
        <v>0</v>
      </c>
      <c r="AQ14" s="41">
        <v>0</v>
      </c>
      <c r="AR14" s="41">
        <v>0</v>
      </c>
      <c r="AS14" s="99">
        <f t="shared" si="10"/>
        <v>0</v>
      </c>
    </row>
    <row r="15" spans="1:45" ht="12.75" customHeight="1">
      <c r="A15" s="14" t="s">
        <v>97</v>
      </c>
      <c r="B15" s="14" t="s">
        <v>101</v>
      </c>
      <c r="C15" s="23" t="s">
        <v>135</v>
      </c>
      <c r="D15" s="55">
        <v>16</v>
      </c>
      <c r="E15" s="60">
        <f t="shared" si="0"/>
        <v>26</v>
      </c>
      <c r="F15" s="47">
        <v>1</v>
      </c>
      <c r="G15" s="41">
        <v>4</v>
      </c>
      <c r="H15" s="41">
        <v>12</v>
      </c>
      <c r="I15" s="101">
        <f t="shared" si="1"/>
        <v>17</v>
      </c>
      <c r="J15" s="40">
        <v>1</v>
      </c>
      <c r="K15" s="41">
        <v>3</v>
      </c>
      <c r="L15" s="41">
        <v>4</v>
      </c>
      <c r="M15" s="99">
        <f t="shared" si="2"/>
        <v>8</v>
      </c>
      <c r="N15" s="40">
        <v>1</v>
      </c>
      <c r="O15" s="41">
        <v>0</v>
      </c>
      <c r="P15" s="41">
        <v>0</v>
      </c>
      <c r="Q15" s="99">
        <f t="shared" si="3"/>
        <v>1</v>
      </c>
      <c r="R15" s="40">
        <v>0</v>
      </c>
      <c r="S15" s="41">
        <v>0</v>
      </c>
      <c r="T15" s="41">
        <v>0</v>
      </c>
      <c r="U15" s="99">
        <f t="shared" si="4"/>
        <v>0</v>
      </c>
      <c r="V15" s="40">
        <v>0</v>
      </c>
      <c r="W15" s="41">
        <v>0</v>
      </c>
      <c r="X15" s="41">
        <v>0</v>
      </c>
      <c r="Y15" s="99">
        <f t="shared" si="5"/>
        <v>0</v>
      </c>
      <c r="Z15" s="40">
        <v>0</v>
      </c>
      <c r="AA15" s="41">
        <v>0</v>
      </c>
      <c r="AB15" s="41">
        <v>0</v>
      </c>
      <c r="AC15" s="99">
        <f t="shared" si="6"/>
        <v>0</v>
      </c>
      <c r="AD15" s="40">
        <v>0</v>
      </c>
      <c r="AE15" s="41">
        <v>0</v>
      </c>
      <c r="AF15" s="41">
        <v>0</v>
      </c>
      <c r="AG15" s="99">
        <f t="shared" si="7"/>
        <v>0</v>
      </c>
      <c r="AH15" s="40">
        <v>0</v>
      </c>
      <c r="AI15" s="41">
        <v>0</v>
      </c>
      <c r="AJ15" s="41">
        <v>0</v>
      </c>
      <c r="AK15" s="99">
        <f t="shared" si="8"/>
        <v>0</v>
      </c>
      <c r="AL15" s="40">
        <v>0</v>
      </c>
      <c r="AM15" s="41">
        <v>0</v>
      </c>
      <c r="AN15" s="41">
        <v>0</v>
      </c>
      <c r="AO15" s="99">
        <f t="shared" si="9"/>
        <v>0</v>
      </c>
      <c r="AP15" s="40">
        <v>0</v>
      </c>
      <c r="AQ15" s="41">
        <v>0</v>
      </c>
      <c r="AR15" s="41">
        <v>0</v>
      </c>
      <c r="AS15" s="99">
        <f t="shared" si="10"/>
        <v>0</v>
      </c>
    </row>
    <row r="16" spans="1:45" ht="12.75" customHeight="1">
      <c r="A16" s="14" t="s">
        <v>103</v>
      </c>
      <c r="B16" s="14" t="s">
        <v>102</v>
      </c>
      <c r="C16" s="23" t="s">
        <v>177</v>
      </c>
      <c r="D16" s="55">
        <v>47</v>
      </c>
      <c r="E16" s="60">
        <f t="shared" si="0"/>
        <v>19</v>
      </c>
      <c r="F16" s="47">
        <v>1</v>
      </c>
      <c r="G16" s="41">
        <v>3</v>
      </c>
      <c r="H16" s="41">
        <v>0</v>
      </c>
      <c r="I16" s="101">
        <f t="shared" si="1"/>
        <v>4</v>
      </c>
      <c r="J16" s="40">
        <v>2</v>
      </c>
      <c r="K16" s="41">
        <v>0</v>
      </c>
      <c r="L16" s="41">
        <v>6</v>
      </c>
      <c r="M16" s="99">
        <f t="shared" si="2"/>
        <v>8</v>
      </c>
      <c r="N16" s="40">
        <v>1</v>
      </c>
      <c r="O16" s="41">
        <v>0</v>
      </c>
      <c r="P16" s="41">
        <v>6</v>
      </c>
      <c r="Q16" s="99">
        <f t="shared" si="3"/>
        <v>7</v>
      </c>
      <c r="R16" s="40">
        <v>0</v>
      </c>
      <c r="S16" s="41">
        <v>0</v>
      </c>
      <c r="T16" s="41">
        <v>0</v>
      </c>
      <c r="U16" s="99">
        <f t="shared" si="4"/>
        <v>0</v>
      </c>
      <c r="V16" s="40">
        <v>0</v>
      </c>
      <c r="W16" s="41">
        <v>0</v>
      </c>
      <c r="X16" s="41">
        <v>0</v>
      </c>
      <c r="Y16" s="99">
        <f t="shared" si="5"/>
        <v>0</v>
      </c>
      <c r="Z16" s="40">
        <v>0</v>
      </c>
      <c r="AA16" s="41">
        <v>0</v>
      </c>
      <c r="AB16" s="41">
        <v>0</v>
      </c>
      <c r="AC16" s="99">
        <f t="shared" si="6"/>
        <v>0</v>
      </c>
      <c r="AD16" s="40">
        <v>0</v>
      </c>
      <c r="AE16" s="41">
        <v>0</v>
      </c>
      <c r="AF16" s="41">
        <v>0</v>
      </c>
      <c r="AG16" s="99">
        <f t="shared" si="7"/>
        <v>0</v>
      </c>
      <c r="AH16" s="40">
        <v>0</v>
      </c>
      <c r="AI16" s="41">
        <v>0</v>
      </c>
      <c r="AJ16" s="41">
        <v>0</v>
      </c>
      <c r="AK16" s="99">
        <f t="shared" si="8"/>
        <v>0</v>
      </c>
      <c r="AL16" s="40">
        <v>0</v>
      </c>
      <c r="AM16" s="41">
        <v>0</v>
      </c>
      <c r="AN16" s="41">
        <v>0</v>
      </c>
      <c r="AO16" s="99">
        <f t="shared" si="9"/>
        <v>0</v>
      </c>
      <c r="AP16" s="40">
        <v>0</v>
      </c>
      <c r="AQ16" s="41">
        <v>0</v>
      </c>
      <c r="AR16" s="41">
        <v>0</v>
      </c>
      <c r="AS16" s="99">
        <f t="shared" si="10"/>
        <v>0</v>
      </c>
    </row>
    <row r="17" spans="1:45" ht="12.75" customHeight="1">
      <c r="A17" s="14" t="s">
        <v>106</v>
      </c>
      <c r="B17" s="14" t="s">
        <v>103</v>
      </c>
      <c r="C17" s="23" t="s">
        <v>23</v>
      </c>
      <c r="D17" s="55">
        <v>35</v>
      </c>
      <c r="E17" s="60">
        <f t="shared" si="0"/>
        <v>16</v>
      </c>
      <c r="F17" s="47">
        <v>1</v>
      </c>
      <c r="G17" s="41">
        <v>0</v>
      </c>
      <c r="H17" s="41">
        <v>0</v>
      </c>
      <c r="I17" s="101">
        <f t="shared" si="1"/>
        <v>1</v>
      </c>
      <c r="J17" s="40">
        <v>1</v>
      </c>
      <c r="K17" s="41">
        <v>2</v>
      </c>
      <c r="L17" s="41">
        <v>0</v>
      </c>
      <c r="M17" s="99">
        <f t="shared" si="2"/>
        <v>3</v>
      </c>
      <c r="N17" s="40">
        <v>1</v>
      </c>
      <c r="O17" s="41">
        <v>3</v>
      </c>
      <c r="P17" s="41">
        <v>8</v>
      </c>
      <c r="Q17" s="99">
        <f t="shared" si="3"/>
        <v>12</v>
      </c>
      <c r="R17" s="40">
        <v>0</v>
      </c>
      <c r="S17" s="41">
        <v>0</v>
      </c>
      <c r="T17" s="41">
        <v>0</v>
      </c>
      <c r="U17" s="99">
        <f t="shared" si="4"/>
        <v>0</v>
      </c>
      <c r="V17" s="40">
        <v>0</v>
      </c>
      <c r="W17" s="41">
        <v>0</v>
      </c>
      <c r="X17" s="41">
        <v>0</v>
      </c>
      <c r="Y17" s="99">
        <f t="shared" si="5"/>
        <v>0</v>
      </c>
      <c r="Z17" s="40">
        <v>0</v>
      </c>
      <c r="AA17" s="41">
        <v>0</v>
      </c>
      <c r="AB17" s="41">
        <v>0</v>
      </c>
      <c r="AC17" s="99">
        <f t="shared" si="6"/>
        <v>0</v>
      </c>
      <c r="AD17" s="40">
        <v>0</v>
      </c>
      <c r="AE17" s="41">
        <v>0</v>
      </c>
      <c r="AF17" s="41">
        <v>0</v>
      </c>
      <c r="AG17" s="99">
        <f t="shared" si="7"/>
        <v>0</v>
      </c>
      <c r="AH17" s="40">
        <v>0</v>
      </c>
      <c r="AI17" s="41">
        <v>0</v>
      </c>
      <c r="AJ17" s="41">
        <v>0</v>
      </c>
      <c r="AK17" s="99">
        <f t="shared" si="8"/>
        <v>0</v>
      </c>
      <c r="AL17" s="40">
        <v>0</v>
      </c>
      <c r="AM17" s="41">
        <v>0</v>
      </c>
      <c r="AN17" s="41">
        <v>0</v>
      </c>
      <c r="AO17" s="99">
        <f t="shared" si="9"/>
        <v>0</v>
      </c>
      <c r="AP17" s="40">
        <v>0</v>
      </c>
      <c r="AQ17" s="41">
        <v>0</v>
      </c>
      <c r="AR17" s="41">
        <v>0</v>
      </c>
      <c r="AS17" s="99">
        <f t="shared" si="10"/>
        <v>0</v>
      </c>
    </row>
    <row r="18" spans="1:45" ht="12.75" customHeight="1">
      <c r="A18" s="14" t="s">
        <v>102</v>
      </c>
      <c r="B18" s="14" t="s">
        <v>104</v>
      </c>
      <c r="C18" s="23" t="s">
        <v>68</v>
      </c>
      <c r="D18" s="55">
        <v>8</v>
      </c>
      <c r="E18" s="60">
        <f t="shared" si="0"/>
        <v>14</v>
      </c>
      <c r="F18" s="47">
        <v>1</v>
      </c>
      <c r="G18" s="41">
        <v>0</v>
      </c>
      <c r="H18" s="41">
        <v>10</v>
      </c>
      <c r="I18" s="101">
        <f t="shared" si="1"/>
        <v>11</v>
      </c>
      <c r="J18" s="40">
        <v>1</v>
      </c>
      <c r="K18" s="41">
        <v>0</v>
      </c>
      <c r="L18" s="41">
        <v>0</v>
      </c>
      <c r="M18" s="99">
        <f t="shared" si="2"/>
        <v>1</v>
      </c>
      <c r="N18" s="40">
        <v>2</v>
      </c>
      <c r="O18" s="41">
        <v>0</v>
      </c>
      <c r="P18" s="41">
        <v>0</v>
      </c>
      <c r="Q18" s="99">
        <f t="shared" si="3"/>
        <v>2</v>
      </c>
      <c r="R18" s="40">
        <v>0</v>
      </c>
      <c r="S18" s="41">
        <v>0</v>
      </c>
      <c r="T18" s="41">
        <v>0</v>
      </c>
      <c r="U18" s="99">
        <f t="shared" si="4"/>
        <v>0</v>
      </c>
      <c r="V18" s="40">
        <v>0</v>
      </c>
      <c r="W18" s="41">
        <v>0</v>
      </c>
      <c r="X18" s="41">
        <v>0</v>
      </c>
      <c r="Y18" s="99">
        <f t="shared" si="5"/>
        <v>0</v>
      </c>
      <c r="Z18" s="40">
        <v>0</v>
      </c>
      <c r="AA18" s="41">
        <v>0</v>
      </c>
      <c r="AB18" s="41">
        <v>0</v>
      </c>
      <c r="AC18" s="99">
        <f t="shared" si="6"/>
        <v>0</v>
      </c>
      <c r="AD18" s="40">
        <v>0</v>
      </c>
      <c r="AE18" s="41">
        <v>0</v>
      </c>
      <c r="AF18" s="41">
        <v>0</v>
      </c>
      <c r="AG18" s="99">
        <f t="shared" si="7"/>
        <v>0</v>
      </c>
      <c r="AH18" s="40">
        <v>0</v>
      </c>
      <c r="AI18" s="41">
        <v>0</v>
      </c>
      <c r="AJ18" s="41">
        <v>0</v>
      </c>
      <c r="AK18" s="99">
        <f t="shared" si="8"/>
        <v>0</v>
      </c>
      <c r="AL18" s="40">
        <v>0</v>
      </c>
      <c r="AM18" s="41">
        <v>0</v>
      </c>
      <c r="AN18" s="41">
        <v>0</v>
      </c>
      <c r="AO18" s="99">
        <f t="shared" si="9"/>
        <v>0</v>
      </c>
      <c r="AP18" s="40">
        <v>0</v>
      </c>
      <c r="AQ18" s="41">
        <v>0</v>
      </c>
      <c r="AR18" s="41">
        <v>0</v>
      </c>
      <c r="AS18" s="99">
        <f t="shared" si="10"/>
        <v>0</v>
      </c>
    </row>
    <row r="19" spans="1:45" ht="12.75" customHeight="1">
      <c r="A19" s="14" t="s">
        <v>351</v>
      </c>
      <c r="B19" s="14" t="s">
        <v>105</v>
      </c>
      <c r="C19" s="15" t="s">
        <v>50</v>
      </c>
      <c r="D19" s="54">
        <v>48</v>
      </c>
      <c r="E19" s="60">
        <f t="shared" si="0"/>
        <v>12</v>
      </c>
      <c r="F19" s="47">
        <v>1</v>
      </c>
      <c r="G19" s="41">
        <v>1</v>
      </c>
      <c r="H19" s="41">
        <v>0</v>
      </c>
      <c r="I19" s="101">
        <f t="shared" si="1"/>
        <v>2</v>
      </c>
      <c r="J19" s="40">
        <v>1</v>
      </c>
      <c r="K19" s="41">
        <v>0</v>
      </c>
      <c r="L19" s="41">
        <v>3</v>
      </c>
      <c r="M19" s="99">
        <f t="shared" si="2"/>
        <v>4</v>
      </c>
      <c r="N19" s="40">
        <v>1</v>
      </c>
      <c r="O19" s="41">
        <v>1</v>
      </c>
      <c r="P19" s="41">
        <v>4</v>
      </c>
      <c r="Q19" s="99">
        <f t="shared" si="3"/>
        <v>6</v>
      </c>
      <c r="R19" s="40">
        <v>0</v>
      </c>
      <c r="S19" s="41">
        <v>0</v>
      </c>
      <c r="T19" s="41">
        <v>0</v>
      </c>
      <c r="U19" s="99">
        <f t="shared" si="4"/>
        <v>0</v>
      </c>
      <c r="V19" s="40">
        <v>0</v>
      </c>
      <c r="W19" s="41">
        <v>0</v>
      </c>
      <c r="X19" s="41">
        <v>0</v>
      </c>
      <c r="Y19" s="99">
        <f t="shared" si="5"/>
        <v>0</v>
      </c>
      <c r="Z19" s="40">
        <v>0</v>
      </c>
      <c r="AA19" s="41">
        <v>0</v>
      </c>
      <c r="AB19" s="41">
        <v>0</v>
      </c>
      <c r="AC19" s="99">
        <f t="shared" si="6"/>
        <v>0</v>
      </c>
      <c r="AD19" s="40">
        <v>0</v>
      </c>
      <c r="AE19" s="41">
        <v>0</v>
      </c>
      <c r="AF19" s="41">
        <v>0</v>
      </c>
      <c r="AG19" s="99">
        <f t="shared" si="7"/>
        <v>0</v>
      </c>
      <c r="AH19" s="40">
        <v>0</v>
      </c>
      <c r="AI19" s="41">
        <v>0</v>
      </c>
      <c r="AJ19" s="41">
        <v>0</v>
      </c>
      <c r="AK19" s="99">
        <f t="shared" si="8"/>
        <v>0</v>
      </c>
      <c r="AL19" s="40">
        <v>0</v>
      </c>
      <c r="AM19" s="41">
        <v>0</v>
      </c>
      <c r="AN19" s="41">
        <v>0</v>
      </c>
      <c r="AO19" s="99">
        <f t="shared" si="9"/>
        <v>0</v>
      </c>
      <c r="AP19" s="40">
        <v>0</v>
      </c>
      <c r="AQ19" s="41">
        <v>0</v>
      </c>
      <c r="AR19" s="41">
        <v>0</v>
      </c>
      <c r="AS19" s="99">
        <f t="shared" si="10"/>
        <v>0</v>
      </c>
    </row>
    <row r="20" spans="1:45" ht="12.75" customHeight="1">
      <c r="A20" s="14" t="s">
        <v>104</v>
      </c>
      <c r="B20" s="14" t="s">
        <v>106</v>
      </c>
      <c r="C20" s="28" t="s">
        <v>169</v>
      </c>
      <c r="D20" s="67">
        <v>25</v>
      </c>
      <c r="E20" s="60">
        <f t="shared" si="0"/>
        <v>8</v>
      </c>
      <c r="F20" s="47">
        <v>1</v>
      </c>
      <c r="G20" s="41">
        <v>1</v>
      </c>
      <c r="H20" s="41">
        <v>3</v>
      </c>
      <c r="I20" s="101">
        <f t="shared" si="1"/>
        <v>5</v>
      </c>
      <c r="J20" s="40">
        <v>1</v>
      </c>
      <c r="K20" s="41">
        <v>2</v>
      </c>
      <c r="L20" s="41">
        <v>0</v>
      </c>
      <c r="M20" s="99">
        <f t="shared" si="2"/>
        <v>3</v>
      </c>
      <c r="N20" s="40">
        <v>0</v>
      </c>
      <c r="O20" s="41">
        <v>0</v>
      </c>
      <c r="P20" s="41">
        <v>0</v>
      </c>
      <c r="Q20" s="99">
        <f t="shared" si="3"/>
        <v>0</v>
      </c>
      <c r="R20" s="40">
        <v>0</v>
      </c>
      <c r="S20" s="41">
        <v>0</v>
      </c>
      <c r="T20" s="41">
        <v>0</v>
      </c>
      <c r="U20" s="99">
        <f t="shared" si="4"/>
        <v>0</v>
      </c>
      <c r="V20" s="40">
        <v>0</v>
      </c>
      <c r="W20" s="41">
        <v>0</v>
      </c>
      <c r="X20" s="41">
        <v>0</v>
      </c>
      <c r="Y20" s="99">
        <f t="shared" si="5"/>
        <v>0</v>
      </c>
      <c r="Z20" s="40">
        <v>0</v>
      </c>
      <c r="AA20" s="41">
        <v>0</v>
      </c>
      <c r="AB20" s="41">
        <v>0</v>
      </c>
      <c r="AC20" s="99">
        <f t="shared" si="6"/>
        <v>0</v>
      </c>
      <c r="AD20" s="40">
        <v>0</v>
      </c>
      <c r="AE20" s="41">
        <v>0</v>
      </c>
      <c r="AF20" s="41">
        <v>0</v>
      </c>
      <c r="AG20" s="99">
        <f t="shared" si="7"/>
        <v>0</v>
      </c>
      <c r="AH20" s="40">
        <v>0</v>
      </c>
      <c r="AI20" s="41">
        <v>0</v>
      </c>
      <c r="AJ20" s="41">
        <v>0</v>
      </c>
      <c r="AK20" s="99">
        <f t="shared" si="8"/>
        <v>0</v>
      </c>
      <c r="AL20" s="40">
        <v>0</v>
      </c>
      <c r="AM20" s="41">
        <v>0</v>
      </c>
      <c r="AN20" s="41">
        <v>0</v>
      </c>
      <c r="AO20" s="99">
        <f t="shared" si="9"/>
        <v>0</v>
      </c>
      <c r="AP20" s="40">
        <v>0</v>
      </c>
      <c r="AQ20" s="41">
        <v>0</v>
      </c>
      <c r="AR20" s="41">
        <v>0</v>
      </c>
      <c r="AS20" s="99">
        <f t="shared" si="10"/>
        <v>0</v>
      </c>
    </row>
    <row r="21" spans="1:45" ht="12.75" customHeight="1">
      <c r="A21" s="14" t="s">
        <v>123</v>
      </c>
      <c r="B21" s="14" t="s">
        <v>74</v>
      </c>
      <c r="C21" s="23" t="s">
        <v>66</v>
      </c>
      <c r="D21" s="55">
        <v>43</v>
      </c>
      <c r="E21" s="60">
        <f t="shared" si="0"/>
        <v>6</v>
      </c>
      <c r="F21" s="47">
        <v>1</v>
      </c>
      <c r="G21" s="41">
        <v>0</v>
      </c>
      <c r="H21" s="41">
        <v>0</v>
      </c>
      <c r="I21" s="101">
        <f t="shared" si="1"/>
        <v>1</v>
      </c>
      <c r="J21" s="40">
        <v>0</v>
      </c>
      <c r="K21" s="41">
        <v>0</v>
      </c>
      <c r="L21" s="41">
        <v>0</v>
      </c>
      <c r="M21" s="99">
        <f t="shared" si="2"/>
        <v>0</v>
      </c>
      <c r="N21" s="40">
        <v>1</v>
      </c>
      <c r="O21" s="41">
        <v>4</v>
      </c>
      <c r="P21" s="41">
        <v>0</v>
      </c>
      <c r="Q21" s="99">
        <f t="shared" si="3"/>
        <v>5</v>
      </c>
      <c r="R21" s="40">
        <v>0</v>
      </c>
      <c r="S21" s="41">
        <v>0</v>
      </c>
      <c r="T21" s="41">
        <v>0</v>
      </c>
      <c r="U21" s="99">
        <f t="shared" si="4"/>
        <v>0</v>
      </c>
      <c r="V21" s="40">
        <v>0</v>
      </c>
      <c r="W21" s="41">
        <v>0</v>
      </c>
      <c r="X21" s="41">
        <v>0</v>
      </c>
      <c r="Y21" s="99">
        <f t="shared" si="5"/>
        <v>0</v>
      </c>
      <c r="Z21" s="40">
        <v>0</v>
      </c>
      <c r="AA21" s="41">
        <v>0</v>
      </c>
      <c r="AB21" s="41">
        <v>0</v>
      </c>
      <c r="AC21" s="99">
        <f t="shared" si="6"/>
        <v>0</v>
      </c>
      <c r="AD21" s="40">
        <v>0</v>
      </c>
      <c r="AE21" s="41">
        <v>0</v>
      </c>
      <c r="AF21" s="41">
        <v>0</v>
      </c>
      <c r="AG21" s="99">
        <f t="shared" si="7"/>
        <v>0</v>
      </c>
      <c r="AH21" s="40">
        <v>0</v>
      </c>
      <c r="AI21" s="41">
        <v>0</v>
      </c>
      <c r="AJ21" s="41">
        <v>0</v>
      </c>
      <c r="AK21" s="99">
        <f t="shared" si="8"/>
        <v>0</v>
      </c>
      <c r="AL21" s="40">
        <v>0</v>
      </c>
      <c r="AM21" s="41">
        <v>0</v>
      </c>
      <c r="AN21" s="41">
        <v>0</v>
      </c>
      <c r="AO21" s="99">
        <f t="shared" si="9"/>
        <v>0</v>
      </c>
      <c r="AP21" s="40">
        <v>0</v>
      </c>
      <c r="AQ21" s="41">
        <v>0</v>
      </c>
      <c r="AR21" s="41">
        <v>0</v>
      </c>
      <c r="AS21" s="99">
        <f t="shared" si="10"/>
        <v>0</v>
      </c>
    </row>
    <row r="22" spans="1:45" ht="12.75" customHeight="1">
      <c r="A22" s="14" t="s">
        <v>344</v>
      </c>
      <c r="B22" s="14" t="s">
        <v>107</v>
      </c>
      <c r="C22" s="15" t="s">
        <v>314</v>
      </c>
      <c r="D22" s="54">
        <v>45</v>
      </c>
      <c r="E22" s="60">
        <f t="shared" si="0"/>
        <v>6</v>
      </c>
      <c r="F22" s="47">
        <v>1</v>
      </c>
      <c r="G22" s="41">
        <v>0</v>
      </c>
      <c r="H22" s="41">
        <v>1</v>
      </c>
      <c r="I22" s="101">
        <f t="shared" si="1"/>
        <v>2</v>
      </c>
      <c r="J22" s="40">
        <v>1</v>
      </c>
      <c r="K22" s="41">
        <v>0</v>
      </c>
      <c r="L22" s="41">
        <v>1</v>
      </c>
      <c r="M22" s="99">
        <f t="shared" si="2"/>
        <v>2</v>
      </c>
      <c r="N22" s="40">
        <v>1</v>
      </c>
      <c r="O22" s="41">
        <v>0</v>
      </c>
      <c r="P22" s="41">
        <v>1</v>
      </c>
      <c r="Q22" s="99">
        <f t="shared" si="3"/>
        <v>2</v>
      </c>
      <c r="R22" s="40">
        <v>0</v>
      </c>
      <c r="S22" s="41">
        <v>0</v>
      </c>
      <c r="T22" s="41">
        <v>0</v>
      </c>
      <c r="U22" s="99">
        <f t="shared" si="4"/>
        <v>0</v>
      </c>
      <c r="V22" s="40">
        <v>0</v>
      </c>
      <c r="W22" s="41">
        <v>0</v>
      </c>
      <c r="X22" s="41">
        <v>0</v>
      </c>
      <c r="Y22" s="99">
        <f t="shared" si="5"/>
        <v>0</v>
      </c>
      <c r="Z22" s="40">
        <v>0</v>
      </c>
      <c r="AA22" s="41">
        <v>0</v>
      </c>
      <c r="AB22" s="41">
        <v>0</v>
      </c>
      <c r="AC22" s="99">
        <f t="shared" si="6"/>
        <v>0</v>
      </c>
      <c r="AD22" s="40">
        <v>0</v>
      </c>
      <c r="AE22" s="41">
        <v>0</v>
      </c>
      <c r="AF22" s="41">
        <v>0</v>
      </c>
      <c r="AG22" s="99">
        <f t="shared" si="7"/>
        <v>0</v>
      </c>
      <c r="AH22" s="40">
        <v>0</v>
      </c>
      <c r="AI22" s="41">
        <v>0</v>
      </c>
      <c r="AJ22" s="41">
        <v>0</v>
      </c>
      <c r="AK22" s="99">
        <f t="shared" si="8"/>
        <v>0</v>
      </c>
      <c r="AL22" s="40">
        <v>0</v>
      </c>
      <c r="AM22" s="41">
        <v>0</v>
      </c>
      <c r="AN22" s="41">
        <v>0</v>
      </c>
      <c r="AO22" s="99">
        <f t="shared" si="9"/>
        <v>0</v>
      </c>
      <c r="AP22" s="40">
        <v>0</v>
      </c>
      <c r="AQ22" s="41">
        <v>0</v>
      </c>
      <c r="AR22" s="41">
        <v>0</v>
      </c>
      <c r="AS22" s="99">
        <f t="shared" si="10"/>
        <v>0</v>
      </c>
    </row>
    <row r="23" spans="1:45" ht="12.75" customHeight="1">
      <c r="A23" s="14" t="s">
        <v>74</v>
      </c>
      <c r="B23" s="14" t="s">
        <v>108</v>
      </c>
      <c r="C23" s="37" t="s">
        <v>263</v>
      </c>
      <c r="D23" s="69">
        <v>37</v>
      </c>
      <c r="E23" s="60">
        <f t="shared" si="0"/>
        <v>5</v>
      </c>
      <c r="F23" s="47">
        <v>1</v>
      </c>
      <c r="G23" s="41">
        <v>2</v>
      </c>
      <c r="H23" s="41">
        <v>0</v>
      </c>
      <c r="I23" s="101">
        <f t="shared" si="1"/>
        <v>3</v>
      </c>
      <c r="J23" s="40">
        <v>1</v>
      </c>
      <c r="K23" s="41">
        <v>0</v>
      </c>
      <c r="L23" s="41">
        <v>0</v>
      </c>
      <c r="M23" s="99">
        <f t="shared" si="2"/>
        <v>1</v>
      </c>
      <c r="N23" s="40">
        <v>1</v>
      </c>
      <c r="O23" s="41">
        <v>0</v>
      </c>
      <c r="P23" s="41">
        <v>0</v>
      </c>
      <c r="Q23" s="99">
        <f t="shared" si="3"/>
        <v>1</v>
      </c>
      <c r="R23" s="40">
        <v>0</v>
      </c>
      <c r="S23" s="41">
        <v>0</v>
      </c>
      <c r="T23" s="41">
        <v>0</v>
      </c>
      <c r="U23" s="99">
        <f t="shared" si="4"/>
        <v>0</v>
      </c>
      <c r="V23" s="40">
        <v>0</v>
      </c>
      <c r="W23" s="41">
        <v>0</v>
      </c>
      <c r="X23" s="41">
        <v>0</v>
      </c>
      <c r="Y23" s="99">
        <f t="shared" si="5"/>
        <v>0</v>
      </c>
      <c r="Z23" s="40">
        <v>0</v>
      </c>
      <c r="AA23" s="41">
        <v>0</v>
      </c>
      <c r="AB23" s="41">
        <v>0</v>
      </c>
      <c r="AC23" s="99">
        <f t="shared" si="6"/>
        <v>0</v>
      </c>
      <c r="AD23" s="40">
        <v>0</v>
      </c>
      <c r="AE23" s="41">
        <v>0</v>
      </c>
      <c r="AF23" s="41">
        <v>0</v>
      </c>
      <c r="AG23" s="99">
        <f t="shared" si="7"/>
        <v>0</v>
      </c>
      <c r="AH23" s="40">
        <v>0</v>
      </c>
      <c r="AI23" s="41">
        <v>0</v>
      </c>
      <c r="AJ23" s="41">
        <v>0</v>
      </c>
      <c r="AK23" s="99">
        <f t="shared" si="8"/>
        <v>0</v>
      </c>
      <c r="AL23" s="40">
        <v>0</v>
      </c>
      <c r="AM23" s="41">
        <v>0</v>
      </c>
      <c r="AN23" s="41">
        <v>0</v>
      </c>
      <c r="AO23" s="99">
        <f t="shared" si="9"/>
        <v>0</v>
      </c>
      <c r="AP23" s="40">
        <v>0</v>
      </c>
      <c r="AQ23" s="41">
        <v>0</v>
      </c>
      <c r="AR23" s="41">
        <v>0</v>
      </c>
      <c r="AS23" s="99">
        <f t="shared" si="10"/>
        <v>0</v>
      </c>
    </row>
    <row r="24" spans="1:45" ht="12.75" customHeight="1">
      <c r="A24" s="14" t="s">
        <v>352</v>
      </c>
      <c r="B24" s="14" t="s">
        <v>109</v>
      </c>
      <c r="C24" s="15" t="s">
        <v>187</v>
      </c>
      <c r="D24" s="54">
        <v>46</v>
      </c>
      <c r="E24" s="60">
        <f t="shared" si="0"/>
        <v>4</v>
      </c>
      <c r="F24" s="47">
        <v>1</v>
      </c>
      <c r="G24" s="41">
        <v>0</v>
      </c>
      <c r="H24" s="41">
        <v>0</v>
      </c>
      <c r="I24" s="101">
        <f t="shared" si="1"/>
        <v>1</v>
      </c>
      <c r="J24" s="40">
        <v>1</v>
      </c>
      <c r="K24" s="41">
        <v>1</v>
      </c>
      <c r="L24" s="41">
        <v>0</v>
      </c>
      <c r="M24" s="99">
        <f t="shared" si="2"/>
        <v>2</v>
      </c>
      <c r="N24" s="40">
        <v>1</v>
      </c>
      <c r="O24" s="41">
        <v>0</v>
      </c>
      <c r="P24" s="41">
        <v>0</v>
      </c>
      <c r="Q24" s="99">
        <f t="shared" si="3"/>
        <v>1</v>
      </c>
      <c r="R24" s="40">
        <v>0</v>
      </c>
      <c r="S24" s="41">
        <v>0</v>
      </c>
      <c r="T24" s="41">
        <v>0</v>
      </c>
      <c r="U24" s="99">
        <f t="shared" si="4"/>
        <v>0</v>
      </c>
      <c r="V24" s="40">
        <v>0</v>
      </c>
      <c r="W24" s="41">
        <v>0</v>
      </c>
      <c r="X24" s="41">
        <v>0</v>
      </c>
      <c r="Y24" s="99">
        <f t="shared" si="5"/>
        <v>0</v>
      </c>
      <c r="Z24" s="40">
        <v>0</v>
      </c>
      <c r="AA24" s="41">
        <v>0</v>
      </c>
      <c r="AB24" s="41">
        <v>0</v>
      </c>
      <c r="AC24" s="99">
        <f t="shared" si="6"/>
        <v>0</v>
      </c>
      <c r="AD24" s="40">
        <v>0</v>
      </c>
      <c r="AE24" s="41">
        <v>0</v>
      </c>
      <c r="AF24" s="41">
        <v>0</v>
      </c>
      <c r="AG24" s="99">
        <f t="shared" si="7"/>
        <v>0</v>
      </c>
      <c r="AH24" s="40">
        <v>0</v>
      </c>
      <c r="AI24" s="41">
        <v>0</v>
      </c>
      <c r="AJ24" s="41">
        <v>0</v>
      </c>
      <c r="AK24" s="99">
        <f t="shared" si="8"/>
        <v>0</v>
      </c>
      <c r="AL24" s="40">
        <v>0</v>
      </c>
      <c r="AM24" s="41">
        <v>0</v>
      </c>
      <c r="AN24" s="41">
        <v>0</v>
      </c>
      <c r="AO24" s="99">
        <f t="shared" si="9"/>
        <v>0</v>
      </c>
      <c r="AP24" s="40">
        <v>0</v>
      </c>
      <c r="AQ24" s="41">
        <v>0</v>
      </c>
      <c r="AR24" s="41">
        <v>0</v>
      </c>
      <c r="AS24" s="99">
        <f t="shared" si="10"/>
        <v>0</v>
      </c>
    </row>
    <row r="25" spans="1:45" ht="12.75" customHeight="1">
      <c r="A25" s="14" t="s">
        <v>110</v>
      </c>
      <c r="B25" s="14" t="s">
        <v>110</v>
      </c>
      <c r="C25" s="23" t="s">
        <v>184</v>
      </c>
      <c r="D25" s="55">
        <v>9</v>
      </c>
      <c r="E25" s="60">
        <f t="shared" si="0"/>
        <v>3</v>
      </c>
      <c r="F25" s="47">
        <v>1</v>
      </c>
      <c r="G25" s="41">
        <v>0</v>
      </c>
      <c r="H25" s="41">
        <v>0</v>
      </c>
      <c r="I25" s="101">
        <f t="shared" si="1"/>
        <v>1</v>
      </c>
      <c r="J25" s="40">
        <v>1</v>
      </c>
      <c r="K25" s="41">
        <v>0</v>
      </c>
      <c r="L25" s="41">
        <v>0</v>
      </c>
      <c r="M25" s="99">
        <f t="shared" si="2"/>
        <v>1</v>
      </c>
      <c r="N25" s="40">
        <v>1</v>
      </c>
      <c r="O25" s="41">
        <v>0</v>
      </c>
      <c r="P25" s="41">
        <v>0</v>
      </c>
      <c r="Q25" s="99">
        <f t="shared" si="3"/>
        <v>1</v>
      </c>
      <c r="R25" s="40">
        <v>0</v>
      </c>
      <c r="S25" s="41">
        <v>0</v>
      </c>
      <c r="T25" s="41">
        <v>0</v>
      </c>
      <c r="U25" s="99">
        <f t="shared" si="4"/>
        <v>0</v>
      </c>
      <c r="V25" s="40">
        <v>0</v>
      </c>
      <c r="W25" s="41">
        <v>0</v>
      </c>
      <c r="X25" s="41">
        <v>0</v>
      </c>
      <c r="Y25" s="99">
        <f t="shared" si="5"/>
        <v>0</v>
      </c>
      <c r="Z25" s="40">
        <v>0</v>
      </c>
      <c r="AA25" s="41">
        <v>0</v>
      </c>
      <c r="AB25" s="41">
        <v>0</v>
      </c>
      <c r="AC25" s="99">
        <f t="shared" si="6"/>
        <v>0</v>
      </c>
      <c r="AD25" s="40">
        <v>0</v>
      </c>
      <c r="AE25" s="41">
        <v>0</v>
      </c>
      <c r="AF25" s="41">
        <v>0</v>
      </c>
      <c r="AG25" s="99">
        <f t="shared" si="7"/>
        <v>0</v>
      </c>
      <c r="AH25" s="40">
        <v>0</v>
      </c>
      <c r="AI25" s="41">
        <v>0</v>
      </c>
      <c r="AJ25" s="41">
        <v>0</v>
      </c>
      <c r="AK25" s="99">
        <f t="shared" si="8"/>
        <v>0</v>
      </c>
      <c r="AL25" s="40">
        <v>0</v>
      </c>
      <c r="AM25" s="41">
        <v>0</v>
      </c>
      <c r="AN25" s="41">
        <v>0</v>
      </c>
      <c r="AO25" s="99">
        <f t="shared" si="9"/>
        <v>0</v>
      </c>
      <c r="AP25" s="40">
        <v>0</v>
      </c>
      <c r="AQ25" s="41">
        <v>0</v>
      </c>
      <c r="AR25" s="41">
        <v>0</v>
      </c>
      <c r="AS25" s="99">
        <f t="shared" si="10"/>
        <v>0</v>
      </c>
    </row>
    <row r="26" spans="1:45" ht="12.75" customHeight="1">
      <c r="A26" s="14" t="s">
        <v>71</v>
      </c>
      <c r="B26" s="14" t="s">
        <v>71</v>
      </c>
      <c r="C26" s="23" t="s">
        <v>25</v>
      </c>
      <c r="D26" s="55">
        <v>12</v>
      </c>
      <c r="E26" s="60">
        <f t="shared" si="0"/>
        <v>3</v>
      </c>
      <c r="F26" s="47">
        <v>1</v>
      </c>
      <c r="G26" s="41">
        <v>0</v>
      </c>
      <c r="H26" s="41">
        <v>0</v>
      </c>
      <c r="I26" s="101">
        <f t="shared" si="1"/>
        <v>1</v>
      </c>
      <c r="J26" s="40">
        <v>1</v>
      </c>
      <c r="K26" s="41">
        <v>0</v>
      </c>
      <c r="L26" s="41">
        <v>0</v>
      </c>
      <c r="M26" s="99">
        <f t="shared" si="2"/>
        <v>1</v>
      </c>
      <c r="N26" s="40">
        <v>1</v>
      </c>
      <c r="O26" s="41">
        <v>0</v>
      </c>
      <c r="P26" s="41">
        <v>0</v>
      </c>
      <c r="Q26" s="99">
        <f t="shared" si="3"/>
        <v>1</v>
      </c>
      <c r="R26" s="40">
        <v>0</v>
      </c>
      <c r="S26" s="41">
        <v>0</v>
      </c>
      <c r="T26" s="41">
        <v>0</v>
      </c>
      <c r="U26" s="99">
        <f t="shared" si="4"/>
        <v>0</v>
      </c>
      <c r="V26" s="40">
        <v>0</v>
      </c>
      <c r="W26" s="41">
        <v>0</v>
      </c>
      <c r="X26" s="41">
        <v>0</v>
      </c>
      <c r="Y26" s="99">
        <f t="shared" si="5"/>
        <v>0</v>
      </c>
      <c r="Z26" s="40">
        <v>0</v>
      </c>
      <c r="AA26" s="41">
        <v>0</v>
      </c>
      <c r="AB26" s="41">
        <v>0</v>
      </c>
      <c r="AC26" s="99">
        <f t="shared" si="6"/>
        <v>0</v>
      </c>
      <c r="AD26" s="40">
        <v>0</v>
      </c>
      <c r="AE26" s="41">
        <v>0</v>
      </c>
      <c r="AF26" s="41">
        <v>0</v>
      </c>
      <c r="AG26" s="99">
        <f t="shared" si="7"/>
        <v>0</v>
      </c>
      <c r="AH26" s="40">
        <v>0</v>
      </c>
      <c r="AI26" s="41">
        <v>0</v>
      </c>
      <c r="AJ26" s="41">
        <v>0</v>
      </c>
      <c r="AK26" s="99">
        <f t="shared" si="8"/>
        <v>0</v>
      </c>
      <c r="AL26" s="40">
        <v>0</v>
      </c>
      <c r="AM26" s="41">
        <v>0</v>
      </c>
      <c r="AN26" s="41">
        <v>0</v>
      </c>
      <c r="AO26" s="99">
        <f t="shared" si="9"/>
        <v>0</v>
      </c>
      <c r="AP26" s="40">
        <v>0</v>
      </c>
      <c r="AQ26" s="41">
        <v>0</v>
      </c>
      <c r="AR26" s="41">
        <v>0</v>
      </c>
      <c r="AS26" s="99">
        <f t="shared" si="10"/>
        <v>0</v>
      </c>
    </row>
    <row r="27" spans="1:45" ht="12.75" customHeight="1">
      <c r="A27" s="14" t="s">
        <v>111</v>
      </c>
      <c r="B27" s="14" t="s">
        <v>111</v>
      </c>
      <c r="C27" s="23" t="s">
        <v>65</v>
      </c>
      <c r="D27" s="55">
        <v>27</v>
      </c>
      <c r="E27" s="60">
        <f t="shared" si="0"/>
        <v>3</v>
      </c>
      <c r="F27" s="47">
        <v>1</v>
      </c>
      <c r="G27" s="41">
        <v>0</v>
      </c>
      <c r="H27" s="41">
        <v>0</v>
      </c>
      <c r="I27" s="101">
        <f t="shared" si="1"/>
        <v>1</v>
      </c>
      <c r="J27" s="40">
        <v>1</v>
      </c>
      <c r="K27" s="41">
        <v>0</v>
      </c>
      <c r="L27" s="41">
        <v>0</v>
      </c>
      <c r="M27" s="99">
        <f t="shared" si="2"/>
        <v>1</v>
      </c>
      <c r="N27" s="40">
        <v>1</v>
      </c>
      <c r="O27" s="41">
        <v>0</v>
      </c>
      <c r="P27" s="41">
        <v>0</v>
      </c>
      <c r="Q27" s="99">
        <f t="shared" si="3"/>
        <v>1</v>
      </c>
      <c r="R27" s="40">
        <v>0</v>
      </c>
      <c r="S27" s="41">
        <v>0</v>
      </c>
      <c r="T27" s="41">
        <v>0</v>
      </c>
      <c r="U27" s="99">
        <f t="shared" si="4"/>
        <v>0</v>
      </c>
      <c r="V27" s="40">
        <v>0</v>
      </c>
      <c r="W27" s="41">
        <v>0</v>
      </c>
      <c r="X27" s="41">
        <v>0</v>
      </c>
      <c r="Y27" s="99">
        <f t="shared" si="5"/>
        <v>0</v>
      </c>
      <c r="Z27" s="40">
        <v>0</v>
      </c>
      <c r="AA27" s="41">
        <v>0</v>
      </c>
      <c r="AB27" s="41">
        <v>0</v>
      </c>
      <c r="AC27" s="99">
        <f t="shared" si="6"/>
        <v>0</v>
      </c>
      <c r="AD27" s="40">
        <v>0</v>
      </c>
      <c r="AE27" s="41">
        <v>0</v>
      </c>
      <c r="AF27" s="41">
        <v>0</v>
      </c>
      <c r="AG27" s="99">
        <f t="shared" si="7"/>
        <v>0</v>
      </c>
      <c r="AH27" s="40">
        <v>0</v>
      </c>
      <c r="AI27" s="41">
        <v>0</v>
      </c>
      <c r="AJ27" s="41">
        <v>0</v>
      </c>
      <c r="AK27" s="99">
        <f t="shared" si="8"/>
        <v>0</v>
      </c>
      <c r="AL27" s="40">
        <v>0</v>
      </c>
      <c r="AM27" s="41">
        <v>0</v>
      </c>
      <c r="AN27" s="41">
        <v>0</v>
      </c>
      <c r="AO27" s="99">
        <f t="shared" si="9"/>
        <v>0</v>
      </c>
      <c r="AP27" s="40">
        <v>0</v>
      </c>
      <c r="AQ27" s="41">
        <v>0</v>
      </c>
      <c r="AR27" s="41">
        <v>0</v>
      </c>
      <c r="AS27" s="99">
        <f t="shared" si="10"/>
        <v>0</v>
      </c>
    </row>
    <row r="28" spans="1:45" ht="12.75" customHeight="1">
      <c r="A28" s="14" t="s">
        <v>118</v>
      </c>
      <c r="B28" s="14" t="s">
        <v>88</v>
      </c>
      <c r="C28" s="23" t="s">
        <v>76</v>
      </c>
      <c r="D28" s="55">
        <v>21</v>
      </c>
      <c r="E28" s="60">
        <f t="shared" si="0"/>
        <v>2</v>
      </c>
      <c r="F28" s="47">
        <v>1</v>
      </c>
      <c r="G28" s="41">
        <v>0</v>
      </c>
      <c r="H28" s="41">
        <v>0</v>
      </c>
      <c r="I28" s="101">
        <f t="shared" si="1"/>
        <v>1</v>
      </c>
      <c r="J28" s="40">
        <v>0</v>
      </c>
      <c r="K28" s="41">
        <v>0</v>
      </c>
      <c r="L28" s="41">
        <v>0</v>
      </c>
      <c r="M28" s="99">
        <f t="shared" si="2"/>
        <v>0</v>
      </c>
      <c r="N28" s="40">
        <v>1</v>
      </c>
      <c r="O28" s="41">
        <v>0</v>
      </c>
      <c r="P28" s="41">
        <v>0</v>
      </c>
      <c r="Q28" s="99">
        <f t="shared" si="3"/>
        <v>1</v>
      </c>
      <c r="R28" s="40">
        <v>0</v>
      </c>
      <c r="S28" s="41">
        <v>0</v>
      </c>
      <c r="T28" s="41">
        <v>0</v>
      </c>
      <c r="U28" s="99">
        <f t="shared" si="4"/>
        <v>0</v>
      </c>
      <c r="V28" s="40">
        <v>0</v>
      </c>
      <c r="W28" s="41">
        <v>0</v>
      </c>
      <c r="X28" s="41">
        <v>0</v>
      </c>
      <c r="Y28" s="99">
        <f t="shared" si="5"/>
        <v>0</v>
      </c>
      <c r="Z28" s="40">
        <v>0</v>
      </c>
      <c r="AA28" s="41">
        <v>0</v>
      </c>
      <c r="AB28" s="41">
        <v>0</v>
      </c>
      <c r="AC28" s="99">
        <f t="shared" si="6"/>
        <v>0</v>
      </c>
      <c r="AD28" s="40">
        <v>0</v>
      </c>
      <c r="AE28" s="41">
        <v>0</v>
      </c>
      <c r="AF28" s="41">
        <v>0</v>
      </c>
      <c r="AG28" s="99">
        <f t="shared" si="7"/>
        <v>0</v>
      </c>
      <c r="AH28" s="40">
        <v>0</v>
      </c>
      <c r="AI28" s="41">
        <v>0</v>
      </c>
      <c r="AJ28" s="41">
        <v>0</v>
      </c>
      <c r="AK28" s="99">
        <f t="shared" si="8"/>
        <v>0</v>
      </c>
      <c r="AL28" s="40">
        <v>0</v>
      </c>
      <c r="AM28" s="41">
        <v>0</v>
      </c>
      <c r="AN28" s="41">
        <v>0</v>
      </c>
      <c r="AO28" s="99">
        <f t="shared" si="9"/>
        <v>0</v>
      </c>
      <c r="AP28" s="40">
        <v>0</v>
      </c>
      <c r="AQ28" s="41">
        <v>0</v>
      </c>
      <c r="AR28" s="41">
        <v>0</v>
      </c>
      <c r="AS28" s="99">
        <f t="shared" si="10"/>
        <v>0</v>
      </c>
    </row>
    <row r="29" spans="1:45" ht="12.75" customHeight="1">
      <c r="A29" s="14" t="s">
        <v>119</v>
      </c>
      <c r="B29" s="14" t="s">
        <v>117</v>
      </c>
      <c r="C29" s="15" t="s">
        <v>237</v>
      </c>
      <c r="D29" s="54">
        <v>23</v>
      </c>
      <c r="E29" s="60">
        <f t="shared" si="0"/>
        <v>2</v>
      </c>
      <c r="F29" s="47">
        <v>1</v>
      </c>
      <c r="G29" s="41">
        <v>0</v>
      </c>
      <c r="H29" s="41">
        <v>0</v>
      </c>
      <c r="I29" s="101">
        <f t="shared" si="1"/>
        <v>1</v>
      </c>
      <c r="J29" s="40">
        <v>0</v>
      </c>
      <c r="K29" s="41">
        <v>0</v>
      </c>
      <c r="L29" s="41">
        <v>0</v>
      </c>
      <c r="M29" s="99">
        <f t="shared" si="2"/>
        <v>0</v>
      </c>
      <c r="N29" s="40">
        <v>1</v>
      </c>
      <c r="O29" s="41">
        <v>0</v>
      </c>
      <c r="P29" s="41">
        <v>0</v>
      </c>
      <c r="Q29" s="99">
        <f t="shared" si="3"/>
        <v>1</v>
      </c>
      <c r="R29" s="40">
        <v>0</v>
      </c>
      <c r="S29" s="41">
        <v>0</v>
      </c>
      <c r="T29" s="41">
        <v>0</v>
      </c>
      <c r="U29" s="99">
        <f t="shared" si="4"/>
        <v>0</v>
      </c>
      <c r="V29" s="40">
        <v>0</v>
      </c>
      <c r="W29" s="41">
        <v>0</v>
      </c>
      <c r="X29" s="41">
        <v>0</v>
      </c>
      <c r="Y29" s="99">
        <f t="shared" si="5"/>
        <v>0</v>
      </c>
      <c r="Z29" s="40">
        <v>0</v>
      </c>
      <c r="AA29" s="41">
        <v>0</v>
      </c>
      <c r="AB29" s="41">
        <v>0</v>
      </c>
      <c r="AC29" s="99">
        <f t="shared" si="6"/>
        <v>0</v>
      </c>
      <c r="AD29" s="40">
        <v>0</v>
      </c>
      <c r="AE29" s="41">
        <v>0</v>
      </c>
      <c r="AF29" s="41">
        <v>0</v>
      </c>
      <c r="AG29" s="99">
        <f t="shared" si="7"/>
        <v>0</v>
      </c>
      <c r="AH29" s="40">
        <v>0</v>
      </c>
      <c r="AI29" s="41">
        <v>0</v>
      </c>
      <c r="AJ29" s="41">
        <v>0</v>
      </c>
      <c r="AK29" s="99">
        <f t="shared" si="8"/>
        <v>0</v>
      </c>
      <c r="AL29" s="40">
        <v>0</v>
      </c>
      <c r="AM29" s="41">
        <v>0</v>
      </c>
      <c r="AN29" s="41">
        <v>0</v>
      </c>
      <c r="AO29" s="99">
        <f t="shared" si="9"/>
        <v>0</v>
      </c>
      <c r="AP29" s="40">
        <v>0</v>
      </c>
      <c r="AQ29" s="41">
        <v>0</v>
      </c>
      <c r="AR29" s="41">
        <v>0</v>
      </c>
      <c r="AS29" s="99">
        <f t="shared" si="10"/>
        <v>0</v>
      </c>
    </row>
    <row r="30" spans="1:45" ht="12.75" customHeight="1">
      <c r="A30" s="14" t="s">
        <v>120</v>
      </c>
      <c r="B30" s="14" t="s">
        <v>118</v>
      </c>
      <c r="C30" s="28" t="s">
        <v>35</v>
      </c>
      <c r="D30" s="67">
        <v>24</v>
      </c>
      <c r="E30" s="60">
        <f t="shared" si="0"/>
        <v>2</v>
      </c>
      <c r="F30" s="47">
        <v>0</v>
      </c>
      <c r="G30" s="41">
        <v>0</v>
      </c>
      <c r="H30" s="41">
        <v>0</v>
      </c>
      <c r="I30" s="101">
        <f t="shared" si="1"/>
        <v>0</v>
      </c>
      <c r="J30" s="40">
        <v>1</v>
      </c>
      <c r="K30" s="41">
        <v>0</v>
      </c>
      <c r="L30" s="41">
        <v>0</v>
      </c>
      <c r="M30" s="99">
        <f t="shared" si="2"/>
        <v>1</v>
      </c>
      <c r="N30" s="40">
        <v>1</v>
      </c>
      <c r="O30" s="41">
        <v>0</v>
      </c>
      <c r="P30" s="41">
        <v>0</v>
      </c>
      <c r="Q30" s="99">
        <f t="shared" si="3"/>
        <v>1</v>
      </c>
      <c r="R30" s="40">
        <v>0</v>
      </c>
      <c r="S30" s="41">
        <v>0</v>
      </c>
      <c r="T30" s="41">
        <v>0</v>
      </c>
      <c r="U30" s="99">
        <f t="shared" si="4"/>
        <v>0</v>
      </c>
      <c r="V30" s="40">
        <v>0</v>
      </c>
      <c r="W30" s="41">
        <v>0</v>
      </c>
      <c r="X30" s="41">
        <v>0</v>
      </c>
      <c r="Y30" s="99">
        <f t="shared" si="5"/>
        <v>0</v>
      </c>
      <c r="Z30" s="40">
        <v>0</v>
      </c>
      <c r="AA30" s="41">
        <v>0</v>
      </c>
      <c r="AB30" s="41">
        <v>0</v>
      </c>
      <c r="AC30" s="99">
        <f t="shared" si="6"/>
        <v>0</v>
      </c>
      <c r="AD30" s="40">
        <v>0</v>
      </c>
      <c r="AE30" s="41">
        <v>0</v>
      </c>
      <c r="AF30" s="41">
        <v>0</v>
      </c>
      <c r="AG30" s="99">
        <f t="shared" si="7"/>
        <v>0</v>
      </c>
      <c r="AH30" s="40">
        <v>0</v>
      </c>
      <c r="AI30" s="41">
        <v>0</v>
      </c>
      <c r="AJ30" s="41">
        <v>0</v>
      </c>
      <c r="AK30" s="99">
        <f t="shared" si="8"/>
        <v>0</v>
      </c>
      <c r="AL30" s="40">
        <v>0</v>
      </c>
      <c r="AM30" s="41">
        <v>0</v>
      </c>
      <c r="AN30" s="41">
        <v>0</v>
      </c>
      <c r="AO30" s="99">
        <f t="shared" si="9"/>
        <v>0</v>
      </c>
      <c r="AP30" s="40">
        <v>0</v>
      </c>
      <c r="AQ30" s="41">
        <v>0</v>
      </c>
      <c r="AR30" s="41">
        <v>0</v>
      </c>
      <c r="AS30" s="99">
        <f t="shared" si="10"/>
        <v>0</v>
      </c>
    </row>
    <row r="31" spans="1:45" ht="12.75" customHeight="1">
      <c r="A31" s="14" t="s">
        <v>88</v>
      </c>
      <c r="B31" s="14" t="s">
        <v>119</v>
      </c>
      <c r="C31" s="23" t="s">
        <v>238</v>
      </c>
      <c r="D31" s="55">
        <v>31</v>
      </c>
      <c r="E31" s="60">
        <f t="shared" si="0"/>
        <v>2</v>
      </c>
      <c r="F31" s="47">
        <v>1</v>
      </c>
      <c r="G31" s="41">
        <v>0</v>
      </c>
      <c r="H31" s="41">
        <v>0</v>
      </c>
      <c r="I31" s="101">
        <f t="shared" si="1"/>
        <v>1</v>
      </c>
      <c r="J31" s="40">
        <v>1</v>
      </c>
      <c r="K31" s="41">
        <v>0</v>
      </c>
      <c r="L31" s="41">
        <v>0</v>
      </c>
      <c r="M31" s="99">
        <f t="shared" si="2"/>
        <v>1</v>
      </c>
      <c r="N31" s="40">
        <v>0</v>
      </c>
      <c r="O31" s="41">
        <v>0</v>
      </c>
      <c r="P31" s="41">
        <v>0</v>
      </c>
      <c r="Q31" s="99">
        <f t="shared" si="3"/>
        <v>0</v>
      </c>
      <c r="R31" s="40">
        <v>0</v>
      </c>
      <c r="S31" s="41">
        <v>0</v>
      </c>
      <c r="T31" s="41">
        <v>0</v>
      </c>
      <c r="U31" s="99">
        <f t="shared" si="4"/>
        <v>0</v>
      </c>
      <c r="V31" s="40">
        <v>0</v>
      </c>
      <c r="W31" s="41">
        <v>0</v>
      </c>
      <c r="X31" s="41">
        <v>0</v>
      </c>
      <c r="Y31" s="99">
        <f t="shared" si="5"/>
        <v>0</v>
      </c>
      <c r="Z31" s="40">
        <v>0</v>
      </c>
      <c r="AA31" s="41">
        <v>0</v>
      </c>
      <c r="AB31" s="41">
        <v>0</v>
      </c>
      <c r="AC31" s="99">
        <f t="shared" si="6"/>
        <v>0</v>
      </c>
      <c r="AD31" s="40">
        <v>0</v>
      </c>
      <c r="AE31" s="41">
        <v>0</v>
      </c>
      <c r="AF31" s="41">
        <v>0</v>
      </c>
      <c r="AG31" s="99">
        <f t="shared" si="7"/>
        <v>0</v>
      </c>
      <c r="AH31" s="40">
        <v>0</v>
      </c>
      <c r="AI31" s="41">
        <v>0</v>
      </c>
      <c r="AJ31" s="41">
        <v>0</v>
      </c>
      <c r="AK31" s="99">
        <f t="shared" si="8"/>
        <v>0</v>
      </c>
      <c r="AL31" s="40">
        <v>0</v>
      </c>
      <c r="AM31" s="41">
        <v>0</v>
      </c>
      <c r="AN31" s="41">
        <v>0</v>
      </c>
      <c r="AO31" s="99">
        <f t="shared" si="9"/>
        <v>0</v>
      </c>
      <c r="AP31" s="40">
        <v>0</v>
      </c>
      <c r="AQ31" s="41">
        <v>0</v>
      </c>
      <c r="AR31" s="41">
        <v>0</v>
      </c>
      <c r="AS31" s="99">
        <f t="shared" si="10"/>
        <v>0</v>
      </c>
    </row>
    <row r="32" spans="1:45" ht="12.75" customHeight="1">
      <c r="A32" s="14" t="s">
        <v>121</v>
      </c>
      <c r="B32" s="14" t="s">
        <v>120</v>
      </c>
      <c r="C32" s="23" t="s">
        <v>283</v>
      </c>
      <c r="D32" s="55">
        <v>33</v>
      </c>
      <c r="E32" s="60">
        <f t="shared" si="0"/>
        <v>2</v>
      </c>
      <c r="F32" s="47">
        <v>0</v>
      </c>
      <c r="G32" s="41">
        <v>0</v>
      </c>
      <c r="H32" s="41">
        <v>0</v>
      </c>
      <c r="I32" s="101">
        <f t="shared" si="1"/>
        <v>0</v>
      </c>
      <c r="J32" s="40">
        <v>1</v>
      </c>
      <c r="K32" s="41">
        <v>0</v>
      </c>
      <c r="L32" s="41">
        <v>0</v>
      </c>
      <c r="M32" s="99">
        <f t="shared" si="2"/>
        <v>1</v>
      </c>
      <c r="N32" s="40">
        <v>1</v>
      </c>
      <c r="O32" s="41">
        <v>0</v>
      </c>
      <c r="P32" s="41">
        <v>0</v>
      </c>
      <c r="Q32" s="99">
        <f t="shared" si="3"/>
        <v>1</v>
      </c>
      <c r="R32" s="40">
        <v>0</v>
      </c>
      <c r="S32" s="41">
        <v>0</v>
      </c>
      <c r="T32" s="41">
        <v>0</v>
      </c>
      <c r="U32" s="99">
        <f t="shared" si="4"/>
        <v>0</v>
      </c>
      <c r="V32" s="40">
        <v>0</v>
      </c>
      <c r="W32" s="41">
        <v>0</v>
      </c>
      <c r="X32" s="41">
        <v>0</v>
      </c>
      <c r="Y32" s="99">
        <f t="shared" si="5"/>
        <v>0</v>
      </c>
      <c r="Z32" s="40">
        <v>0</v>
      </c>
      <c r="AA32" s="41">
        <v>0</v>
      </c>
      <c r="AB32" s="41">
        <v>0</v>
      </c>
      <c r="AC32" s="99">
        <f t="shared" si="6"/>
        <v>0</v>
      </c>
      <c r="AD32" s="40">
        <v>0</v>
      </c>
      <c r="AE32" s="41">
        <v>0</v>
      </c>
      <c r="AF32" s="41">
        <v>0</v>
      </c>
      <c r="AG32" s="99">
        <f t="shared" si="7"/>
        <v>0</v>
      </c>
      <c r="AH32" s="40">
        <v>0</v>
      </c>
      <c r="AI32" s="41">
        <v>0</v>
      </c>
      <c r="AJ32" s="41">
        <v>0</v>
      </c>
      <c r="AK32" s="99">
        <f t="shared" si="8"/>
        <v>0</v>
      </c>
      <c r="AL32" s="40">
        <v>0</v>
      </c>
      <c r="AM32" s="41">
        <v>0</v>
      </c>
      <c r="AN32" s="41">
        <v>0</v>
      </c>
      <c r="AO32" s="99">
        <f t="shared" si="9"/>
        <v>0</v>
      </c>
      <c r="AP32" s="40">
        <v>0</v>
      </c>
      <c r="AQ32" s="41">
        <v>0</v>
      </c>
      <c r="AR32" s="41">
        <v>0</v>
      </c>
      <c r="AS32" s="99">
        <f t="shared" si="10"/>
        <v>0</v>
      </c>
    </row>
    <row r="33" spans="1:45" ht="12.75" customHeight="1">
      <c r="A33" s="14" t="s">
        <v>353</v>
      </c>
      <c r="B33" s="14" t="s">
        <v>89</v>
      </c>
      <c r="C33" s="15" t="s">
        <v>254</v>
      </c>
      <c r="D33" s="54">
        <v>39</v>
      </c>
      <c r="E33" s="60">
        <f t="shared" si="0"/>
        <v>2</v>
      </c>
      <c r="F33" s="47">
        <v>1</v>
      </c>
      <c r="G33" s="41">
        <v>0</v>
      </c>
      <c r="H33" s="41">
        <v>0</v>
      </c>
      <c r="I33" s="101">
        <f t="shared" si="1"/>
        <v>1</v>
      </c>
      <c r="J33" s="40">
        <v>1</v>
      </c>
      <c r="K33" s="41">
        <v>0</v>
      </c>
      <c r="L33" s="41">
        <v>0</v>
      </c>
      <c r="M33" s="99">
        <f t="shared" si="2"/>
        <v>1</v>
      </c>
      <c r="N33" s="40">
        <v>0</v>
      </c>
      <c r="O33" s="41">
        <v>0</v>
      </c>
      <c r="P33" s="41">
        <v>0</v>
      </c>
      <c r="Q33" s="99">
        <f t="shared" si="3"/>
        <v>0</v>
      </c>
      <c r="R33" s="40">
        <v>0</v>
      </c>
      <c r="S33" s="41">
        <v>0</v>
      </c>
      <c r="T33" s="41">
        <v>0</v>
      </c>
      <c r="U33" s="99">
        <f t="shared" si="4"/>
        <v>0</v>
      </c>
      <c r="V33" s="40">
        <v>0</v>
      </c>
      <c r="W33" s="41">
        <v>0</v>
      </c>
      <c r="X33" s="41">
        <v>0</v>
      </c>
      <c r="Y33" s="99">
        <f t="shared" si="5"/>
        <v>0</v>
      </c>
      <c r="Z33" s="40">
        <v>0</v>
      </c>
      <c r="AA33" s="41">
        <v>0</v>
      </c>
      <c r="AB33" s="41">
        <v>0</v>
      </c>
      <c r="AC33" s="99">
        <f t="shared" si="6"/>
        <v>0</v>
      </c>
      <c r="AD33" s="40">
        <v>0</v>
      </c>
      <c r="AE33" s="41">
        <v>0</v>
      </c>
      <c r="AF33" s="41">
        <v>0</v>
      </c>
      <c r="AG33" s="99">
        <f t="shared" si="7"/>
        <v>0</v>
      </c>
      <c r="AH33" s="40">
        <v>0</v>
      </c>
      <c r="AI33" s="41">
        <v>0</v>
      </c>
      <c r="AJ33" s="41">
        <v>0</v>
      </c>
      <c r="AK33" s="99">
        <f t="shared" si="8"/>
        <v>0</v>
      </c>
      <c r="AL33" s="40">
        <v>0</v>
      </c>
      <c r="AM33" s="41">
        <v>0</v>
      </c>
      <c r="AN33" s="41">
        <v>0</v>
      </c>
      <c r="AO33" s="99">
        <f t="shared" si="9"/>
        <v>0</v>
      </c>
      <c r="AP33" s="40">
        <v>0</v>
      </c>
      <c r="AQ33" s="41">
        <v>0</v>
      </c>
      <c r="AR33" s="41">
        <v>0</v>
      </c>
      <c r="AS33" s="99">
        <f t="shared" si="10"/>
        <v>0</v>
      </c>
    </row>
    <row r="34" spans="1:45" ht="12.75" customHeight="1">
      <c r="A34" s="14" t="s">
        <v>117</v>
      </c>
      <c r="B34" s="14" t="s">
        <v>121</v>
      </c>
      <c r="C34" s="23" t="s">
        <v>320</v>
      </c>
      <c r="D34" s="55">
        <v>40</v>
      </c>
      <c r="E34" s="60">
        <f t="shared" si="0"/>
        <v>2</v>
      </c>
      <c r="F34" s="47">
        <v>1</v>
      </c>
      <c r="G34" s="41">
        <v>0</v>
      </c>
      <c r="H34" s="41">
        <v>0</v>
      </c>
      <c r="I34" s="101">
        <f t="shared" si="1"/>
        <v>1</v>
      </c>
      <c r="J34" s="40">
        <v>1</v>
      </c>
      <c r="K34" s="41">
        <v>0</v>
      </c>
      <c r="L34" s="41">
        <v>0</v>
      </c>
      <c r="M34" s="99">
        <f t="shared" si="2"/>
        <v>1</v>
      </c>
      <c r="N34" s="40">
        <v>0</v>
      </c>
      <c r="O34" s="41">
        <v>0</v>
      </c>
      <c r="P34" s="41">
        <v>0</v>
      </c>
      <c r="Q34" s="99">
        <f t="shared" si="3"/>
        <v>0</v>
      </c>
      <c r="R34" s="40">
        <v>0</v>
      </c>
      <c r="S34" s="41">
        <v>0</v>
      </c>
      <c r="T34" s="41">
        <v>0</v>
      </c>
      <c r="U34" s="99">
        <f t="shared" si="4"/>
        <v>0</v>
      </c>
      <c r="V34" s="40">
        <v>0</v>
      </c>
      <c r="W34" s="41">
        <v>0</v>
      </c>
      <c r="X34" s="41">
        <v>0</v>
      </c>
      <c r="Y34" s="99">
        <f t="shared" si="5"/>
        <v>0</v>
      </c>
      <c r="Z34" s="40">
        <v>0</v>
      </c>
      <c r="AA34" s="41">
        <v>0</v>
      </c>
      <c r="AB34" s="41">
        <v>0</v>
      </c>
      <c r="AC34" s="99">
        <f t="shared" si="6"/>
        <v>0</v>
      </c>
      <c r="AD34" s="40">
        <v>0</v>
      </c>
      <c r="AE34" s="41">
        <v>0</v>
      </c>
      <c r="AF34" s="41">
        <v>0</v>
      </c>
      <c r="AG34" s="99">
        <f t="shared" si="7"/>
        <v>0</v>
      </c>
      <c r="AH34" s="40">
        <v>0</v>
      </c>
      <c r="AI34" s="41">
        <v>0</v>
      </c>
      <c r="AJ34" s="41">
        <v>0</v>
      </c>
      <c r="AK34" s="99">
        <f t="shared" si="8"/>
        <v>0</v>
      </c>
      <c r="AL34" s="40">
        <v>0</v>
      </c>
      <c r="AM34" s="41">
        <v>0</v>
      </c>
      <c r="AN34" s="41">
        <v>0</v>
      </c>
      <c r="AO34" s="99">
        <f t="shared" si="9"/>
        <v>0</v>
      </c>
      <c r="AP34" s="40">
        <v>0</v>
      </c>
      <c r="AQ34" s="41">
        <v>0</v>
      </c>
      <c r="AR34" s="41">
        <v>0</v>
      </c>
      <c r="AS34" s="99">
        <f t="shared" si="10"/>
        <v>0</v>
      </c>
    </row>
    <row r="35" spans="1:45" ht="12.75" customHeight="1">
      <c r="A35" s="14" t="s">
        <v>122</v>
      </c>
      <c r="B35" s="14" t="s">
        <v>72</v>
      </c>
      <c r="C35" s="23" t="s">
        <v>137</v>
      </c>
      <c r="D35" s="55">
        <v>41</v>
      </c>
      <c r="E35" s="60">
        <f t="shared" si="0"/>
        <v>2</v>
      </c>
      <c r="F35" s="47">
        <v>1</v>
      </c>
      <c r="G35" s="41">
        <v>0</v>
      </c>
      <c r="H35" s="41">
        <v>0</v>
      </c>
      <c r="I35" s="101">
        <f t="shared" si="1"/>
        <v>1</v>
      </c>
      <c r="J35" s="40">
        <v>0</v>
      </c>
      <c r="K35" s="41">
        <v>0</v>
      </c>
      <c r="L35" s="41">
        <v>0</v>
      </c>
      <c r="M35" s="99">
        <f t="shared" si="2"/>
        <v>0</v>
      </c>
      <c r="N35" s="40">
        <v>1</v>
      </c>
      <c r="O35" s="41">
        <v>0</v>
      </c>
      <c r="P35" s="41">
        <v>0</v>
      </c>
      <c r="Q35" s="99">
        <f t="shared" si="3"/>
        <v>1</v>
      </c>
      <c r="R35" s="40">
        <v>0</v>
      </c>
      <c r="S35" s="41">
        <v>0</v>
      </c>
      <c r="T35" s="41">
        <v>0</v>
      </c>
      <c r="U35" s="99">
        <f t="shared" si="4"/>
        <v>0</v>
      </c>
      <c r="V35" s="40">
        <v>0</v>
      </c>
      <c r="W35" s="41">
        <v>0</v>
      </c>
      <c r="X35" s="41">
        <v>0</v>
      </c>
      <c r="Y35" s="99">
        <f t="shared" si="5"/>
        <v>0</v>
      </c>
      <c r="Z35" s="40">
        <v>0</v>
      </c>
      <c r="AA35" s="41">
        <v>0</v>
      </c>
      <c r="AB35" s="41">
        <v>0</v>
      </c>
      <c r="AC35" s="99">
        <f t="shared" si="6"/>
        <v>0</v>
      </c>
      <c r="AD35" s="40">
        <v>0</v>
      </c>
      <c r="AE35" s="41">
        <v>0</v>
      </c>
      <c r="AF35" s="41">
        <v>0</v>
      </c>
      <c r="AG35" s="99">
        <f t="shared" si="7"/>
        <v>0</v>
      </c>
      <c r="AH35" s="40">
        <v>0</v>
      </c>
      <c r="AI35" s="41">
        <v>0</v>
      </c>
      <c r="AJ35" s="41">
        <v>0</v>
      </c>
      <c r="AK35" s="99">
        <f t="shared" si="8"/>
        <v>0</v>
      </c>
      <c r="AL35" s="40">
        <v>0</v>
      </c>
      <c r="AM35" s="41">
        <v>0</v>
      </c>
      <c r="AN35" s="41">
        <v>0</v>
      </c>
      <c r="AO35" s="99">
        <f t="shared" si="9"/>
        <v>0</v>
      </c>
      <c r="AP35" s="40">
        <v>0</v>
      </c>
      <c r="AQ35" s="41">
        <v>0</v>
      </c>
      <c r="AR35" s="41">
        <v>0</v>
      </c>
      <c r="AS35" s="99">
        <f t="shared" si="10"/>
        <v>0</v>
      </c>
    </row>
    <row r="36" spans="1:45" ht="12.75" customHeight="1">
      <c r="A36" s="14" t="s">
        <v>89</v>
      </c>
      <c r="B36" s="14" t="s">
        <v>122</v>
      </c>
      <c r="C36" s="23" t="s">
        <v>194</v>
      </c>
      <c r="D36" s="55">
        <v>30</v>
      </c>
      <c r="E36" s="60">
        <f t="shared" si="0"/>
        <v>1</v>
      </c>
      <c r="F36" s="47">
        <v>1</v>
      </c>
      <c r="G36" s="41">
        <v>0</v>
      </c>
      <c r="H36" s="41">
        <v>0</v>
      </c>
      <c r="I36" s="101">
        <f t="shared" si="1"/>
        <v>1</v>
      </c>
      <c r="J36" s="40">
        <v>0</v>
      </c>
      <c r="K36" s="41">
        <v>0</v>
      </c>
      <c r="L36" s="41">
        <v>0</v>
      </c>
      <c r="M36" s="99">
        <f t="shared" si="2"/>
        <v>0</v>
      </c>
      <c r="N36" s="40">
        <v>0</v>
      </c>
      <c r="O36" s="41">
        <v>0</v>
      </c>
      <c r="P36" s="41">
        <v>0</v>
      </c>
      <c r="Q36" s="99">
        <f t="shared" si="3"/>
        <v>0</v>
      </c>
      <c r="R36" s="40">
        <v>0</v>
      </c>
      <c r="S36" s="41">
        <v>0</v>
      </c>
      <c r="T36" s="41">
        <v>0</v>
      </c>
      <c r="U36" s="99">
        <f t="shared" si="4"/>
        <v>0</v>
      </c>
      <c r="V36" s="40">
        <v>0</v>
      </c>
      <c r="W36" s="41">
        <v>0</v>
      </c>
      <c r="X36" s="41">
        <v>0</v>
      </c>
      <c r="Y36" s="99">
        <f t="shared" si="5"/>
        <v>0</v>
      </c>
      <c r="Z36" s="40">
        <v>0</v>
      </c>
      <c r="AA36" s="41">
        <v>0</v>
      </c>
      <c r="AB36" s="41">
        <v>0</v>
      </c>
      <c r="AC36" s="99">
        <f t="shared" si="6"/>
        <v>0</v>
      </c>
      <c r="AD36" s="40">
        <v>0</v>
      </c>
      <c r="AE36" s="41">
        <v>0</v>
      </c>
      <c r="AF36" s="41">
        <v>0</v>
      </c>
      <c r="AG36" s="99">
        <f t="shared" si="7"/>
        <v>0</v>
      </c>
      <c r="AH36" s="40">
        <v>0</v>
      </c>
      <c r="AI36" s="41">
        <v>0</v>
      </c>
      <c r="AJ36" s="41">
        <v>0</v>
      </c>
      <c r="AK36" s="99">
        <f t="shared" si="8"/>
        <v>0</v>
      </c>
      <c r="AL36" s="40">
        <v>0</v>
      </c>
      <c r="AM36" s="41">
        <v>0</v>
      </c>
      <c r="AN36" s="41">
        <v>0</v>
      </c>
      <c r="AO36" s="99">
        <f t="shared" si="9"/>
        <v>0</v>
      </c>
      <c r="AP36" s="40">
        <v>0</v>
      </c>
      <c r="AQ36" s="41">
        <v>0</v>
      </c>
      <c r="AR36" s="41">
        <v>0</v>
      </c>
      <c r="AS36" s="99">
        <f t="shared" si="10"/>
        <v>0</v>
      </c>
    </row>
    <row r="37" spans="1:45" ht="12.75" customHeight="1">
      <c r="A37" s="14" t="s">
        <v>72</v>
      </c>
      <c r="B37" s="14" t="s">
        <v>123</v>
      </c>
      <c r="C37" s="28" t="s">
        <v>313</v>
      </c>
      <c r="D37" s="67">
        <v>38</v>
      </c>
      <c r="E37" s="60">
        <f t="shared" si="0"/>
        <v>1</v>
      </c>
      <c r="F37" s="47">
        <v>0</v>
      </c>
      <c r="G37" s="41">
        <v>0</v>
      </c>
      <c r="H37" s="41">
        <v>0</v>
      </c>
      <c r="I37" s="101">
        <f t="shared" si="1"/>
        <v>0</v>
      </c>
      <c r="J37" s="40">
        <v>1</v>
      </c>
      <c r="K37" s="41">
        <v>0</v>
      </c>
      <c r="L37" s="41">
        <v>0</v>
      </c>
      <c r="M37" s="99">
        <f t="shared" si="2"/>
        <v>1</v>
      </c>
      <c r="N37" s="40">
        <v>0</v>
      </c>
      <c r="O37" s="41">
        <v>0</v>
      </c>
      <c r="P37" s="41">
        <v>0</v>
      </c>
      <c r="Q37" s="99">
        <f t="shared" si="3"/>
        <v>0</v>
      </c>
      <c r="R37" s="40">
        <v>0</v>
      </c>
      <c r="S37" s="41">
        <v>0</v>
      </c>
      <c r="T37" s="41">
        <v>0</v>
      </c>
      <c r="U37" s="99">
        <f t="shared" si="4"/>
        <v>0</v>
      </c>
      <c r="V37" s="40">
        <v>0</v>
      </c>
      <c r="W37" s="41">
        <v>0</v>
      </c>
      <c r="X37" s="41">
        <v>0</v>
      </c>
      <c r="Y37" s="99">
        <f t="shared" si="5"/>
        <v>0</v>
      </c>
      <c r="Z37" s="40">
        <v>0</v>
      </c>
      <c r="AA37" s="41">
        <v>0</v>
      </c>
      <c r="AB37" s="41">
        <v>0</v>
      </c>
      <c r="AC37" s="99">
        <f t="shared" si="6"/>
        <v>0</v>
      </c>
      <c r="AD37" s="40">
        <v>0</v>
      </c>
      <c r="AE37" s="41">
        <v>0</v>
      </c>
      <c r="AF37" s="41">
        <v>0</v>
      </c>
      <c r="AG37" s="99">
        <f t="shared" si="7"/>
        <v>0</v>
      </c>
      <c r="AH37" s="40">
        <v>0</v>
      </c>
      <c r="AI37" s="41">
        <v>0</v>
      </c>
      <c r="AJ37" s="41">
        <v>0</v>
      </c>
      <c r="AK37" s="99">
        <f t="shared" si="8"/>
        <v>0</v>
      </c>
      <c r="AL37" s="40">
        <v>0</v>
      </c>
      <c r="AM37" s="41">
        <v>0</v>
      </c>
      <c r="AN37" s="41">
        <v>0</v>
      </c>
      <c r="AO37" s="99">
        <f t="shared" si="9"/>
        <v>0</v>
      </c>
      <c r="AP37" s="40">
        <v>0</v>
      </c>
      <c r="AQ37" s="41">
        <v>0</v>
      </c>
      <c r="AR37" s="41">
        <v>0</v>
      </c>
      <c r="AS37" s="99">
        <f t="shared" si="10"/>
        <v>0</v>
      </c>
    </row>
    <row r="38" spans="1:45" ht="12.75" customHeight="1">
      <c r="A38" s="14" t="s">
        <v>39</v>
      </c>
      <c r="B38" s="14" t="s">
        <v>124</v>
      </c>
      <c r="C38" s="23" t="s">
        <v>356</v>
      </c>
      <c r="D38" s="55">
        <v>51</v>
      </c>
      <c r="E38" s="60">
        <f t="shared" si="0"/>
        <v>1</v>
      </c>
      <c r="F38" s="7">
        <v>0</v>
      </c>
      <c r="G38" s="5">
        <v>0</v>
      </c>
      <c r="H38" s="5">
        <v>0</v>
      </c>
      <c r="I38" s="24">
        <f t="shared" si="1"/>
        <v>0</v>
      </c>
      <c r="J38" s="14">
        <v>0</v>
      </c>
      <c r="K38" s="5">
        <v>0</v>
      </c>
      <c r="L38" s="5">
        <v>0</v>
      </c>
      <c r="M38" s="25">
        <f t="shared" si="2"/>
        <v>0</v>
      </c>
      <c r="N38" s="14">
        <v>1</v>
      </c>
      <c r="O38" s="5">
        <v>0</v>
      </c>
      <c r="P38" s="5">
        <v>0</v>
      </c>
      <c r="Q38" s="25">
        <f t="shared" si="3"/>
        <v>1</v>
      </c>
      <c r="R38" s="14">
        <v>0</v>
      </c>
      <c r="S38" s="5">
        <v>0</v>
      </c>
      <c r="T38" s="5">
        <v>0</v>
      </c>
      <c r="U38" s="25">
        <f t="shared" si="4"/>
        <v>0</v>
      </c>
      <c r="V38" s="14">
        <v>0</v>
      </c>
      <c r="W38" s="5">
        <v>0</v>
      </c>
      <c r="X38" s="5">
        <v>0</v>
      </c>
      <c r="Y38" s="25">
        <f t="shared" si="5"/>
        <v>0</v>
      </c>
      <c r="Z38" s="14">
        <v>0</v>
      </c>
      <c r="AA38" s="5">
        <v>0</v>
      </c>
      <c r="AB38" s="5">
        <v>0</v>
      </c>
      <c r="AC38" s="25">
        <f t="shared" si="6"/>
        <v>0</v>
      </c>
      <c r="AD38" s="14">
        <v>0</v>
      </c>
      <c r="AE38" s="5">
        <v>0</v>
      </c>
      <c r="AF38" s="5">
        <v>0</v>
      </c>
      <c r="AG38" s="25">
        <f t="shared" si="7"/>
        <v>0</v>
      </c>
      <c r="AH38" s="14">
        <v>0</v>
      </c>
      <c r="AI38" s="5">
        <v>0</v>
      </c>
      <c r="AJ38" s="5">
        <v>0</v>
      </c>
      <c r="AK38" s="25">
        <f t="shared" si="8"/>
        <v>0</v>
      </c>
      <c r="AL38" s="14">
        <v>0</v>
      </c>
      <c r="AM38" s="5">
        <v>0</v>
      </c>
      <c r="AN38" s="5">
        <v>0</v>
      </c>
      <c r="AO38" s="25">
        <f t="shared" si="9"/>
        <v>0</v>
      </c>
      <c r="AP38" s="14">
        <v>0</v>
      </c>
      <c r="AQ38" s="5">
        <v>0</v>
      </c>
      <c r="AR38" s="5">
        <v>0</v>
      </c>
      <c r="AS38" s="25">
        <f t="shared" si="10"/>
        <v>0</v>
      </c>
    </row>
  </sheetData>
  <sheetProtection/>
  <mergeCells count="30">
    <mergeCell ref="R3:U3"/>
    <mergeCell ref="N3:Q3"/>
    <mergeCell ref="J3:M3"/>
    <mergeCell ref="Z5:AC5"/>
    <mergeCell ref="AP5:AS5"/>
    <mergeCell ref="AD4:AG4"/>
    <mergeCell ref="AH4:AK4"/>
    <mergeCell ref="AL4:AO4"/>
    <mergeCell ref="AP4:AS4"/>
    <mergeCell ref="V5:Y5"/>
    <mergeCell ref="AP3:AS3"/>
    <mergeCell ref="F4:I4"/>
    <mergeCell ref="J4:M4"/>
    <mergeCell ref="N4:Q4"/>
    <mergeCell ref="R4:U4"/>
    <mergeCell ref="V4:Y4"/>
    <mergeCell ref="Z4:AC4"/>
    <mergeCell ref="F3:I3"/>
    <mergeCell ref="Z3:AC3"/>
    <mergeCell ref="V3:Y3"/>
    <mergeCell ref="F5:I5"/>
    <mergeCell ref="AD3:AG3"/>
    <mergeCell ref="AH3:AK3"/>
    <mergeCell ref="AL3:AO3"/>
    <mergeCell ref="AD5:AG5"/>
    <mergeCell ref="AH5:AK5"/>
    <mergeCell ref="AL5:AO5"/>
    <mergeCell ref="R5:U5"/>
    <mergeCell ref="N5:Q5"/>
    <mergeCell ref="J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RodriBouvet</cp:lastModifiedBy>
  <dcterms:created xsi:type="dcterms:W3CDTF">2014-04-07T15:20:02Z</dcterms:created>
  <dcterms:modified xsi:type="dcterms:W3CDTF">2017-05-06T03:42:13Z</dcterms:modified>
  <cp:category/>
  <cp:version/>
  <cp:contentType/>
  <cp:contentStatus/>
</cp:coreProperties>
</file>