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290" tabRatio="919" activeTab="2"/>
  </bookViews>
  <sheets>
    <sheet name="110cc 4T ESCUELA" sheetId="1" r:id="rId1"/>
    <sheet name="110cc 4T PROMOCIONAL" sheetId="2" r:id="rId2"/>
    <sheet name="110cc 4T MAYORES" sheetId="3" r:id="rId3"/>
    <sheet name="150cc 4T MAYORES &quot;A&quot; " sheetId="4" r:id="rId4"/>
    <sheet name="150cc 4T MAYORES &quot;B&quot;" sheetId="5" r:id="rId5"/>
    <sheet name="150cc 4T MAYORES &quot;C&quot;" sheetId="6" r:id="rId6"/>
    <sheet name="125cc LIGHT" sheetId="7" r:id="rId7"/>
    <sheet name="125cc INTERNACIONAL" sheetId="8" r:id="rId8"/>
  </sheets>
  <definedNames/>
  <calcPr fullCalcOnLoad="1"/>
</workbook>
</file>

<file path=xl/sharedStrings.xml><?xml version="1.0" encoding="utf-8"?>
<sst xmlns="http://schemas.openxmlformats.org/spreadsheetml/2006/main" count="1641" uniqueCount="438">
  <si>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</si>
  <si>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</si>
  <si>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</si>
  <si>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</si>
  <si>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</si>
  <si>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</si>
  <si>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</si>
  <si>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</si>
  <si>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</si>
  <si>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</si>
  <si>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</si>
  <si>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</si>
  <si>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PUNTOS</t>
  </si>
  <si>
    <t>PILOTO</t>
  </si>
  <si>
    <t>NRO</t>
  </si>
  <si>
    <t>PyC</t>
  </si>
  <si>
    <t>SER</t>
  </si>
  <si>
    <t>FIN</t>
  </si>
  <si>
    <t>TOT</t>
  </si>
  <si>
    <t>1°</t>
  </si>
  <si>
    <t>AGUSTIN FULINI</t>
  </si>
  <si>
    <t>FRANCO BALBUENA</t>
  </si>
  <si>
    <t>DIEGO STIVANELLO</t>
  </si>
  <si>
    <t>FACUNDO ALBERTI</t>
  </si>
  <si>
    <t>AGUSTIN MILERA</t>
  </si>
  <si>
    <t>SOFIA PERCARA</t>
  </si>
  <si>
    <t>PABLO FABIAN</t>
  </si>
  <si>
    <t>MAXIMILIANO ALFIERI</t>
  </si>
  <si>
    <t>LEONARDO OSENGAR</t>
  </si>
  <si>
    <t>LUIS VIVIANI</t>
  </si>
  <si>
    <t>GASTON BONIN</t>
  </si>
  <si>
    <t>ANDRES GARCIA</t>
  </si>
  <si>
    <t>ELIAN DREILING</t>
  </si>
  <si>
    <t>IVAN CAMPOSTRINI</t>
  </si>
  <si>
    <t>VALENTIN GANGALE</t>
  </si>
  <si>
    <t>LUIS LETROYE</t>
  </si>
  <si>
    <t>SEBASTIAN ALMADA</t>
  </si>
  <si>
    <t>MAURICIO FUSAY</t>
  </si>
  <si>
    <t>JUAN ALBERTI</t>
  </si>
  <si>
    <t>LUCAS RONCONI</t>
  </si>
  <si>
    <t>JERONIMO SCHEPENS</t>
  </si>
  <si>
    <t>CRISTIAN AROSIO</t>
  </si>
  <si>
    <t>JUAN PERCARA</t>
  </si>
  <si>
    <t>ANTERIOR</t>
  </si>
  <si>
    <t>ACTUAL</t>
  </si>
  <si>
    <t>0°</t>
  </si>
  <si>
    <t>BRISA RAMOS</t>
  </si>
  <si>
    <t>CRISTIAN LIEUTIER</t>
  </si>
  <si>
    <t>21°</t>
  </si>
  <si>
    <t>PABLO ANISKY</t>
  </si>
  <si>
    <t>MARTIN PIANA</t>
  </si>
  <si>
    <t>CRISTIAN SCOLAMIERI</t>
  </si>
  <si>
    <t>LEONARDO CASTRO</t>
  </si>
  <si>
    <t>CARLOS DODERA</t>
  </si>
  <si>
    <t>RODRIGO AVIT</t>
  </si>
  <si>
    <t>LEANDRO OLIVIERI</t>
  </si>
  <si>
    <t>JULIAN FRANCIA</t>
  </si>
  <si>
    <t>JOAQUIN CAMET</t>
  </si>
  <si>
    <t>NICOLAS GHIRARDI</t>
  </si>
  <si>
    <t>BENJAMIN TRAVERSO</t>
  </si>
  <si>
    <t>GERONIMO BERTA</t>
  </si>
  <si>
    <t>IMANOL SACKS</t>
  </si>
  <si>
    <t>JERONIMO DALPRA</t>
  </si>
  <si>
    <t>THEO FIRPO</t>
  </si>
  <si>
    <t>AYRTON ZANETTI</t>
  </si>
  <si>
    <t>NICOLAS FERRARI</t>
  </si>
  <si>
    <t>FACUNDO ARANDA</t>
  </si>
  <si>
    <t>ESTEBAN LUCERO</t>
  </si>
  <si>
    <t>MARCOS FRANICEVICH</t>
  </si>
  <si>
    <t>MAXIMILIANO DREILING</t>
  </si>
  <si>
    <t>HILARIO BURRUCHAGA</t>
  </si>
  <si>
    <t>FERNANDO HILFER</t>
  </si>
  <si>
    <t>WALTER MONTAÑANA</t>
  </si>
  <si>
    <t>CARLOS COSTA</t>
  </si>
  <si>
    <t>GASTON GARNIER</t>
  </si>
  <si>
    <t>JOAQUIN TELLIS</t>
  </si>
  <si>
    <t>EMILIANO VALLARINO</t>
  </si>
  <si>
    <t>NICOLAS GIANELLO</t>
  </si>
  <si>
    <t>RODOLFO ROLON</t>
  </si>
  <si>
    <t>ISMAEL LUGRIN</t>
  </si>
  <si>
    <t>EDGARDO CAUZZI</t>
  </si>
  <si>
    <t>CRISTIAN MENDOZA</t>
  </si>
  <si>
    <t>PABLO ZAPATA</t>
  </si>
  <si>
    <t>FRANCO OGARA</t>
  </si>
  <si>
    <t>EXEQUIEL BASTIDAS</t>
  </si>
  <si>
    <t>OMAR RIOS</t>
  </si>
  <si>
    <t>AGUSTIN DE ZAN</t>
  </si>
  <si>
    <t>19º</t>
  </si>
  <si>
    <t>28º</t>
  </si>
  <si>
    <t>SEBASTIAN COLOMBO</t>
  </si>
  <si>
    <t>FELICIANO BERISSO</t>
  </si>
  <si>
    <t>MATIAS GUIFFREY</t>
  </si>
  <si>
    <t>14º</t>
  </si>
  <si>
    <t>34º</t>
  </si>
  <si>
    <t>JUAN IRIBARREN</t>
  </si>
  <si>
    <t>CASIO ARBURU</t>
  </si>
  <si>
    <t>53°</t>
  </si>
  <si>
    <t>54°</t>
  </si>
  <si>
    <t>55°</t>
  </si>
  <si>
    <t>56°</t>
  </si>
  <si>
    <t>57°</t>
  </si>
  <si>
    <t>58°</t>
  </si>
  <si>
    <t>59°</t>
  </si>
  <si>
    <t>60°</t>
  </si>
  <si>
    <t>38º</t>
  </si>
  <si>
    <t>MARIANO PERLESTEIN</t>
  </si>
  <si>
    <t>CRISTIAN QUIROZ</t>
  </si>
  <si>
    <t>PABLO BURDESE</t>
  </si>
  <si>
    <t>LUIS SZCZECH</t>
  </si>
  <si>
    <t>21º</t>
  </si>
  <si>
    <t>26º</t>
  </si>
  <si>
    <t>RODRIGO GURNEL</t>
  </si>
  <si>
    <t>TOMAS PELLANDINO</t>
  </si>
  <si>
    <t>SEGUNDO BARROSO</t>
  </si>
  <si>
    <t>FACUNDO LATUTE</t>
  </si>
  <si>
    <t>JULIAN BERTI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</si>
  <si>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</si>
  <si>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</si>
  <si>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</si>
  <si>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</si>
  <si>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</si>
  <si>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</si>
  <si>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</si>
  <si>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</si>
  <si>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</si>
  <si>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</si>
  <si>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</si>
  <si>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</si>
  <si>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15º</t>
  </si>
  <si>
    <t>16º</t>
  </si>
  <si>
    <t>17º</t>
  </si>
  <si>
    <t>18º</t>
  </si>
  <si>
    <t>20º</t>
  </si>
  <si>
    <t>HEBER LAMBOGLIA</t>
  </si>
  <si>
    <t>LUCAS RAUSCH</t>
  </si>
  <si>
    <t>LUCCA RONCONI</t>
  </si>
  <si>
    <t>NICOLAS BARRETO</t>
  </si>
  <si>
    <t>GENARO RIEDEL</t>
  </si>
  <si>
    <t>EZEQUIEL SANCHEZ</t>
  </si>
  <si>
    <t>GUIDO SIMIAN</t>
  </si>
  <si>
    <t>TOMAS CHARADIA</t>
  </si>
  <si>
    <t>TOMAS GANGALE</t>
  </si>
  <si>
    <t>22º</t>
  </si>
  <si>
    <t>23º</t>
  </si>
  <si>
    <t>24º</t>
  </si>
  <si>
    <t>25º</t>
  </si>
  <si>
    <t>27º</t>
  </si>
  <si>
    <t>29º</t>
  </si>
  <si>
    <t>30º</t>
  </si>
  <si>
    <t>31º</t>
  </si>
  <si>
    <t>32º</t>
  </si>
  <si>
    <t>33º</t>
  </si>
  <si>
    <t>35º</t>
  </si>
  <si>
    <t>36º</t>
  </si>
  <si>
    <t>37º</t>
  </si>
  <si>
    <t>39º</t>
  </si>
  <si>
    <t>40º</t>
  </si>
  <si>
    <t>ALEXIS DOBLER</t>
  </si>
  <si>
    <t>FACUNDO TERSICH</t>
  </si>
  <si>
    <t>FRANCO CECCHINI</t>
  </si>
  <si>
    <t>STEFANO SACKS</t>
  </si>
  <si>
    <t>TOMAS RODRIGUEZ SIGNES</t>
  </si>
  <si>
    <t>NATALIO DEMARCHI</t>
  </si>
  <si>
    <t>GUILLERMO SUAREZ</t>
  </si>
  <si>
    <t>MARTIN MIRAGLIO</t>
  </si>
  <si>
    <t>JULIAN SCHEPENS</t>
  </si>
  <si>
    <t>FACUNDO LARROSA</t>
  </si>
  <si>
    <t>FEDERICO LARROSA</t>
  </si>
  <si>
    <t>JULIANA ROLHAISER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</si>
  <si>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</si>
  <si>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</si>
  <si>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</si>
  <si>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</si>
  <si>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</si>
  <si>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</si>
  <si>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</si>
  <si>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</si>
  <si>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</si>
  <si>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</si>
  <si>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</si>
  <si>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</si>
  <si>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DIEGO CABANDIE</t>
  </si>
  <si>
    <t>MARTIN PALAVECINO</t>
  </si>
  <si>
    <t>RENZO ORCELLET</t>
  </si>
  <si>
    <t>PABLO BORDAGARAY</t>
  </si>
  <si>
    <t>HERNAN MERELES</t>
  </si>
  <si>
    <t>MARCELO RIOS</t>
  </si>
  <si>
    <t>JUAN MANUEL FRANCHINI</t>
  </si>
  <si>
    <t>JUAN LATUTE</t>
  </si>
  <si>
    <t>EDUARDO DOBLER</t>
  </si>
  <si>
    <t>125cc INTERNACIONAL</t>
  </si>
  <si>
    <t>JOSE ROMERO</t>
  </si>
  <si>
    <t>125cc LIGHT</t>
  </si>
  <si>
    <t>150cc MAYORES "C"</t>
  </si>
  <si>
    <t>150cc MAYORES "B"</t>
  </si>
  <si>
    <t>150cc MAYORES "A"</t>
  </si>
  <si>
    <t>110cc MAYORES</t>
  </si>
  <si>
    <t>110cc ESCUELA</t>
  </si>
  <si>
    <t>110cc PROMOCIONAL</t>
  </si>
  <si>
    <t>IÑAKI ARRIAS</t>
  </si>
  <si>
    <t>URIEL SCHMUKLER</t>
  </si>
  <si>
    <t>FEDERICO GODOY</t>
  </si>
  <si>
    <t>JONATHAN OLIVIERI</t>
  </si>
  <si>
    <t>DAMIAN MARKEL</t>
  </si>
  <si>
    <t>JERONIMO BOVINO</t>
  </si>
  <si>
    <t>EDUARDO LANDI</t>
  </si>
  <si>
    <t>GABRIELA VILLANOVA</t>
  </si>
  <si>
    <t>61°</t>
  </si>
  <si>
    <t>IVAN SANCHEZ</t>
  </si>
  <si>
    <t>VALENTIN DEMARCO</t>
  </si>
  <si>
    <t>VICTORIO BALLAY</t>
  </si>
  <si>
    <t>WALTER BIANCHINI</t>
  </si>
  <si>
    <t>FEDERICO SOLDA</t>
  </si>
  <si>
    <t>FEDERICO MULLER</t>
  </si>
  <si>
    <t>MARTIN SCHONFELD</t>
  </si>
  <si>
    <t>FLAVIO DE PAULA</t>
  </si>
  <si>
    <t>FRANCISCO MICHELLI</t>
  </si>
  <si>
    <t>RAUL VERBAUEDE</t>
  </si>
  <si>
    <t>AGUSTIN MARTINEZ</t>
  </si>
  <si>
    <t>LUCA MICHELLI</t>
  </si>
  <si>
    <t>CONCORDIA</t>
  </si>
  <si>
    <t>BAUTISTA CICOGNINI</t>
  </si>
  <si>
    <t>JUAN CASAGRANDE</t>
  </si>
  <si>
    <t>62°</t>
  </si>
  <si>
    <t>63°</t>
  </si>
  <si>
    <t>EDWIN LISANDRO BENITEZ</t>
  </si>
  <si>
    <t>MATIAS ARMANAZQUI</t>
  </si>
  <si>
    <t>LEANDRO GONZALEZ</t>
  </si>
  <si>
    <t>CARLOS LOPEZ</t>
  </si>
  <si>
    <t>HORACIO VOUILLOUD</t>
  </si>
  <si>
    <t>FERNANDO ROUDE</t>
  </si>
  <si>
    <t>CLAUDIO LAMBERT</t>
  </si>
  <si>
    <t>JERONIMO BIDEGAIN</t>
  </si>
  <si>
    <t>JUAN PREMARIES</t>
  </si>
  <si>
    <t>RAMIRO SPINELLI</t>
  </si>
  <si>
    <t>MIGUEL ALTAMIRANO</t>
  </si>
  <si>
    <t>IGNACIO VAN DER DONCKT</t>
  </si>
  <si>
    <t>JUAN GARCIA</t>
  </si>
  <si>
    <t>FRANCO BOZO</t>
  </si>
  <si>
    <t>FEDERICO BONELLI</t>
  </si>
  <si>
    <t>64°</t>
  </si>
  <si>
    <t>65°</t>
  </si>
  <si>
    <t>66°</t>
  </si>
  <si>
    <t>67°</t>
  </si>
  <si>
    <t>68°</t>
  </si>
  <si>
    <t>YAIR ETCHEVESTE</t>
  </si>
  <si>
    <t>CRISTIAN SCHONFELD</t>
  </si>
  <si>
    <t>JUAN PALACIO</t>
  </si>
  <si>
    <t>JAVIER CARBONI</t>
  </si>
  <si>
    <t>DANIEL BRAUER</t>
  </si>
  <si>
    <t>OSCAR ELOLA</t>
  </si>
  <si>
    <t>ENZO CARRICABERRY</t>
  </si>
  <si>
    <t>SEBASTIAN BEGUIRISTAIN</t>
  </si>
  <si>
    <t>MATEO GUZMAN</t>
  </si>
  <si>
    <t>FRANCISCO PIZZOLA</t>
  </si>
  <si>
    <t>AGUSTIN CONIBERTI</t>
  </si>
  <si>
    <t>ALEJANDRO WAGNER</t>
  </si>
  <si>
    <t>JORGE LAMBERT</t>
  </si>
  <si>
    <t>JEREMIAS DREISZIGACKER</t>
  </si>
  <si>
    <t>FEDERICO LAPORTA</t>
  </si>
  <si>
    <t>OCTAVIO MARDON</t>
  </si>
  <si>
    <t>LEANDRO BONNIN</t>
  </si>
  <si>
    <t>69°</t>
  </si>
  <si>
    <t>CAMPEONATO ENTRERRIANO DE KARTING  2016</t>
  </si>
  <si>
    <t>TOMAS AROSIO SHORT</t>
  </si>
  <si>
    <t>NICOLAS BELTRAME</t>
  </si>
  <si>
    <t>CARLOS A. ZIEGLER</t>
  </si>
  <si>
    <t>JUAN P. LEONARDELLI</t>
  </si>
  <si>
    <t>ALAN MARTINS</t>
  </si>
  <si>
    <t>VALENTINO DI´BENEDETTO</t>
  </si>
  <si>
    <t>JUAN P. TORRETA</t>
  </si>
  <si>
    <t>BRIAN FERRARI</t>
  </si>
  <si>
    <t>AYRTON GALIUSSI</t>
  </si>
  <si>
    <t>AYRTON MOGNI</t>
  </si>
  <si>
    <t>ALFREDO ROSALES</t>
  </si>
  <si>
    <t>JEREMIAS BIANCHINI</t>
  </si>
  <si>
    <t>MAXIMILIANO PEREZ</t>
  </si>
  <si>
    <t>SANTIAGO TERSICH</t>
  </si>
  <si>
    <t>FEDERICO LONARDI</t>
  </si>
  <si>
    <t>LUCAS REIN</t>
  </si>
  <si>
    <t>FACUNDO MAIN</t>
  </si>
  <si>
    <t>MARCOS FACENDINI</t>
  </si>
  <si>
    <t>BELTRAN CARDOSO</t>
  </si>
  <si>
    <t>AUGUSTO CABRERA</t>
  </si>
  <si>
    <t>LAUTARO GRINOVERO</t>
  </si>
  <si>
    <t>JUAN P. TOMMASI</t>
  </si>
  <si>
    <t>EZEQUIEL DREISZIGACKER</t>
  </si>
  <si>
    <t>MARCELO REIMONDI</t>
  </si>
  <si>
    <t>DIEGO SCHVINDT</t>
  </si>
  <si>
    <t>JUAN P. AHIBE</t>
  </si>
  <si>
    <t>FRANCO LAPIDO</t>
  </si>
  <si>
    <t>MARTIN BAUCERO</t>
  </si>
  <si>
    <t>LEANDRO HORISBERGER</t>
  </si>
  <si>
    <t>AGUSTIN SLOBODIAÑIUK</t>
  </si>
  <si>
    <t>RAUL GALLO</t>
  </si>
  <si>
    <t>ALEJANDRO URCHUEGUIA</t>
  </si>
  <si>
    <t>MARTIN HILFER</t>
  </si>
  <si>
    <t>CRISTIAN LEONARDELLI</t>
  </si>
  <si>
    <t>SANTIAGO ELMER</t>
  </si>
  <si>
    <t>GASTON BORGHESAN</t>
  </si>
  <si>
    <t>FRANCO FERNANDEZ</t>
  </si>
  <si>
    <t>LUCIANO FIOROTTO</t>
  </si>
  <si>
    <t>DARIO FONSECA</t>
  </si>
  <si>
    <t>PABLO SALVAREZZA</t>
  </si>
  <si>
    <t>RODRIGO MIRAGLIO</t>
  </si>
  <si>
    <t>EMILIANO E. CHAVEZ HIGASHIMA</t>
  </si>
  <si>
    <t>LEANDRO TROSSERO</t>
  </si>
  <si>
    <t>LUCIO STURTZ</t>
  </si>
  <si>
    <t>MAXIMILIANO ELMER</t>
  </si>
  <si>
    <t>ESTEBAN PARRAVICINI</t>
  </si>
  <si>
    <t>MARTIN JAIRALA</t>
  </si>
  <si>
    <t>ANDRES DIAZ</t>
  </si>
  <si>
    <t>MARIO FOLMER</t>
  </si>
  <si>
    <t>GABRIEL SONCINI</t>
  </si>
  <si>
    <t>ANIBAL SANCHEZ</t>
  </si>
  <si>
    <t>VICTORIO HERBEL</t>
  </si>
  <si>
    <t>JUAN P. GUIFFREY</t>
  </si>
  <si>
    <t>FRANCO BONASEGLA</t>
  </si>
  <si>
    <t>JULIO ALFREDO PIAZZA</t>
  </si>
  <si>
    <t>MARCELO REY</t>
  </si>
  <si>
    <t>GABRIEL SCORDIA</t>
  </si>
  <si>
    <t>12 y 13 de Marzo</t>
  </si>
  <si>
    <t>BRIAN MANSANAREZ</t>
  </si>
  <si>
    <t>MARCOS SANTAMARIA</t>
  </si>
  <si>
    <t>NICOLAS BONELLI</t>
  </si>
  <si>
    <t>PROSPERO BONELLI</t>
  </si>
  <si>
    <t>JULIO BENZI</t>
  </si>
  <si>
    <t>FERNANDO PEREZ</t>
  </si>
  <si>
    <t>RUBEN MILERA</t>
  </si>
  <si>
    <t>CARLOS ZAPATA</t>
  </si>
  <si>
    <t>SANTIAGO VIVALDO</t>
  </si>
  <si>
    <t>30 de Abril y 1 de Mayo</t>
  </si>
  <si>
    <t>JUAN MANUEL LAPLACETTE</t>
  </si>
  <si>
    <t>CARLOS ZIEGLER</t>
  </si>
  <si>
    <t>OCTAVIO DE ZAN</t>
  </si>
  <si>
    <t>DARIO DAPPEN</t>
  </si>
  <si>
    <t>DARIO KUPERVASSER</t>
  </si>
  <si>
    <t>VALENTIN BONATO</t>
  </si>
  <si>
    <t>VALENTIN SIGOT</t>
  </si>
  <si>
    <t>KEVIN SATTLER</t>
  </si>
  <si>
    <t>EXEQUIEL MONZON</t>
  </si>
  <si>
    <t>CARLOS SOSA</t>
  </si>
  <si>
    <t>MAXIMILIANO SCHNEIDER</t>
  </si>
  <si>
    <t>MARTIN ARMANAZQUI</t>
  </si>
  <si>
    <t>ALAN LOKER</t>
  </si>
  <si>
    <t>JOAQUIN DEMARCO</t>
  </si>
  <si>
    <t>PARANA</t>
  </si>
  <si>
    <t>21 y 22 de Mayo</t>
  </si>
  <si>
    <t>MARCOS PALOMBIZIO</t>
  </si>
  <si>
    <t>OMAR MARTINEZ</t>
  </si>
  <si>
    <t>DANTE MOREIRA</t>
  </si>
  <si>
    <t>JUAN PABLO CABROL</t>
  </si>
  <si>
    <t>ROBERTO VALENTINUZ</t>
  </si>
  <si>
    <t>SERGIO SANCHEZ</t>
  </si>
  <si>
    <t>FACUNDO PICULLO</t>
  </si>
  <si>
    <t>70°</t>
  </si>
  <si>
    <t>71°</t>
  </si>
  <si>
    <t>72°</t>
  </si>
  <si>
    <t>VILLAGUAY</t>
  </si>
  <si>
    <t>4 y 5 de Junio</t>
  </si>
  <si>
    <t>GERONIMO GERLACH</t>
  </si>
  <si>
    <t>MATIAS SQUARZON</t>
  </si>
  <si>
    <t>JERONIMO COMAR</t>
  </si>
  <si>
    <t>JUAN FRANCISCO VINAGRE</t>
  </si>
  <si>
    <t>73°</t>
  </si>
  <si>
    <t>74°</t>
  </si>
  <si>
    <t>DIEGO SAN JUAN</t>
  </si>
  <si>
    <t>CONRADO GURNEL</t>
  </si>
  <si>
    <t>CARLOS REY</t>
  </si>
  <si>
    <t>SILVIO OGARA</t>
  </si>
  <si>
    <t>CRISTIAN WOLTER</t>
  </si>
  <si>
    <t>GASPAR PERLESTEIN</t>
  </si>
  <si>
    <t>16 y 17 de Julio</t>
  </si>
  <si>
    <t>IÑAKI GONZALEZ</t>
  </si>
  <si>
    <t>FERNANDO ELOLA</t>
  </si>
  <si>
    <t>75°</t>
  </si>
  <si>
    <t>76°</t>
  </si>
  <si>
    <t>NICOLAS CARBONI</t>
  </si>
  <si>
    <t>EDGAR DURO</t>
  </si>
  <si>
    <t>JOSE BARRETO</t>
  </si>
  <si>
    <t>TOMAS KERN</t>
  </si>
  <si>
    <t>MATEO LANG</t>
  </si>
  <si>
    <t>CONCEP DEL URUGUAY</t>
  </si>
  <si>
    <t>6 y 7 de Agosto</t>
  </si>
  <si>
    <t>LAUTARO LUDI</t>
  </si>
  <si>
    <t>AYRTON LONDERO</t>
  </si>
  <si>
    <t>EDUARDO PAGOLA</t>
  </si>
  <si>
    <t>ANGEL OLIVIERI</t>
  </si>
  <si>
    <t>ALEJO DUCRET</t>
  </si>
  <si>
    <t>EZEQUIEL GIECO</t>
  </si>
  <si>
    <t>MILTON KIMMEL</t>
  </si>
  <si>
    <t>JOAQUIN BONNET</t>
  </si>
  <si>
    <t>JOSE IGNACIO HERRERO</t>
  </si>
  <si>
    <t>77°</t>
  </si>
  <si>
    <t>ESTANISLAO CEBALLOS</t>
  </si>
  <si>
    <t>78°</t>
  </si>
  <si>
    <t>PATRICIO LAMBERT</t>
  </si>
  <si>
    <t>FLAVIO QUEVEDO</t>
  </si>
  <si>
    <t>JUAN MANUEL VACCALLUZZO</t>
  </si>
  <si>
    <t>GUALEGUAY</t>
  </si>
  <si>
    <t>3 y 4 de Septiembre</t>
  </si>
  <si>
    <t>ELIAS PEREZ</t>
  </si>
  <si>
    <t>NAZARENO LOPEZ</t>
  </si>
  <si>
    <t>AYRTON BUSTAFAN</t>
  </si>
  <si>
    <t>LISANDRO GONZALEZ BARRAL</t>
  </si>
  <si>
    <t>JUAN MARTIN ALLIAUD</t>
  </si>
  <si>
    <t>79°</t>
  </si>
  <si>
    <t>MILTON TONUTTI</t>
  </si>
  <si>
    <t>80°</t>
  </si>
  <si>
    <t>DIEGO LONDRA</t>
  </si>
  <si>
    <t>81°</t>
  </si>
  <si>
    <t>HECTOR PEREZ</t>
  </si>
  <si>
    <t>82°</t>
  </si>
  <si>
    <t>FEDERICO FRUNCIERI</t>
  </si>
  <si>
    <t>GABRIEL NEFFA</t>
  </si>
  <si>
    <t>22 y 23 de Octubre</t>
  </si>
  <si>
    <t>MARTIN NAVONI</t>
  </si>
  <si>
    <t>VALENTIN COFFY</t>
  </si>
  <si>
    <t>MALCO ESTEBENET</t>
  </si>
  <si>
    <t>NESTOR CASAGRANDE</t>
  </si>
  <si>
    <t>84°</t>
  </si>
  <si>
    <t>GASTON DUBOIS</t>
  </si>
  <si>
    <t>83°</t>
  </si>
  <si>
    <t>19 y 20 de Noviembre</t>
  </si>
  <si>
    <t>22°</t>
  </si>
  <si>
    <t>MANUEL BORGHERT</t>
  </si>
  <si>
    <t>12°</t>
  </si>
  <si>
    <t>13°</t>
  </si>
  <si>
    <t>LUIS LETROYE (CAMPEON)</t>
  </si>
  <si>
    <t>TOBIAS RONCONI</t>
  </si>
  <si>
    <t>NICOLAS ZABALA</t>
  </si>
  <si>
    <t>LUCAS MICHELLI</t>
  </si>
  <si>
    <t>RODRIGO FAHLER</t>
  </si>
  <si>
    <t>85°</t>
  </si>
  <si>
    <t>86°</t>
  </si>
  <si>
    <t>OSCAR LARRAZA</t>
  </si>
  <si>
    <t>SANTIAGO ANTIVERO (CAMPEON)</t>
  </si>
  <si>
    <t>FABIO TODONE (CAMPEON)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</si>
</sst>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50" fillId="0" borderId="2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3" fillId="0" borderId="44" xfId="0" applyFont="1" applyBorder="1" applyAlignment="1">
      <alignment horizontal="center" vertical="top"/>
    </xf>
    <xf numFmtId="0" fontId="48" fillId="0" borderId="24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48" fillId="0" borderId="28" xfId="0" applyFont="1" applyBorder="1" applyAlignment="1">
      <alignment horizontal="center" vertical="top"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4"/>
  <sheetViews>
    <sheetView zoomScalePageLayoutView="0" workbookViewId="0" topLeftCell="A1">
      <pane xSplit="5" ySplit="6" topLeftCell="V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N8" sqref="AN8"/>
    </sheetView>
  </sheetViews>
  <sheetFormatPr defaultColWidth="9.7109375" defaultRowHeight="15"/>
  <cols>
    <col min="1" max="2" width="9.7109375" style="2" customWidth="1"/>
    <col min="3" max="3" width="38.421875" style="2" customWidth="1"/>
    <col min="4" max="4" width="5.00390625" style="3" customWidth="1"/>
    <col min="5" max="5" width="8.7109375" style="2" customWidth="1"/>
    <col min="6" max="45" width="5.421875" style="2" customWidth="1"/>
    <col min="46" max="48" width="9.7109375" style="2" customWidth="1"/>
    <col min="49" max="49" width="9.7109375" style="11" customWidth="1"/>
    <col min="50" max="16384" width="9.7109375" style="6" customWidth="1"/>
  </cols>
  <sheetData>
    <row r="1" spans="1:2" ht="18.75" customHeight="1">
      <c r="A1" s="10" t="s">
        <v>263</v>
      </c>
      <c r="B1" s="1"/>
    </row>
    <row r="2" spans="5:45" ht="12.75" customHeight="1" thickBot="1">
      <c r="E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2.75" customHeight="1">
      <c r="A3" s="53" t="s">
        <v>0</v>
      </c>
      <c r="B3" s="12" t="s">
        <v>0</v>
      </c>
      <c r="C3" s="13" t="s">
        <v>197</v>
      </c>
      <c r="D3" s="59"/>
      <c r="E3" s="63" t="s">
        <v>1</v>
      </c>
      <c r="F3" s="126" t="s">
        <v>2</v>
      </c>
      <c r="G3" s="127"/>
      <c r="H3" s="127"/>
      <c r="I3" s="128"/>
      <c r="J3" s="129" t="s">
        <v>3</v>
      </c>
      <c r="K3" s="127"/>
      <c r="L3" s="127"/>
      <c r="M3" s="130"/>
      <c r="N3" s="126" t="s">
        <v>4</v>
      </c>
      <c r="O3" s="127"/>
      <c r="P3" s="127"/>
      <c r="Q3" s="128"/>
      <c r="R3" s="129" t="s">
        <v>5</v>
      </c>
      <c r="S3" s="127"/>
      <c r="T3" s="127"/>
      <c r="U3" s="130"/>
      <c r="V3" s="126" t="s">
        <v>6</v>
      </c>
      <c r="W3" s="127"/>
      <c r="X3" s="127"/>
      <c r="Y3" s="128"/>
      <c r="Z3" s="129" t="s">
        <v>7</v>
      </c>
      <c r="AA3" s="127"/>
      <c r="AB3" s="127"/>
      <c r="AC3" s="130"/>
      <c r="AD3" s="126" t="s">
        <v>8</v>
      </c>
      <c r="AE3" s="127"/>
      <c r="AF3" s="127"/>
      <c r="AG3" s="128"/>
      <c r="AH3" s="129" t="s">
        <v>9</v>
      </c>
      <c r="AI3" s="127"/>
      <c r="AJ3" s="127"/>
      <c r="AK3" s="130"/>
      <c r="AL3" s="126" t="s">
        <v>10</v>
      </c>
      <c r="AM3" s="127"/>
      <c r="AN3" s="127"/>
      <c r="AO3" s="128"/>
      <c r="AP3" s="129" t="s">
        <v>11</v>
      </c>
      <c r="AQ3" s="127"/>
      <c r="AR3" s="127"/>
      <c r="AS3" s="128"/>
    </row>
    <row r="4" spans="1:45" ht="12.75" customHeight="1">
      <c r="A4" s="54" t="s">
        <v>43</v>
      </c>
      <c r="B4" s="14" t="s">
        <v>44</v>
      </c>
      <c r="C4" s="35"/>
      <c r="D4" s="60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1" t="s">
        <v>346</v>
      </c>
      <c r="O4" s="132"/>
      <c r="P4" s="132"/>
      <c r="Q4" s="133"/>
      <c r="R4" s="134" t="s">
        <v>358</v>
      </c>
      <c r="S4" s="132"/>
      <c r="T4" s="132"/>
      <c r="U4" s="135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4"/>
      <c r="AQ4" s="132"/>
      <c r="AR4" s="132"/>
      <c r="AS4" s="133"/>
    </row>
    <row r="5" spans="1:45" ht="12.75" customHeight="1">
      <c r="A5" s="54"/>
      <c r="B5" s="14"/>
      <c r="C5" s="35"/>
      <c r="D5" s="60"/>
      <c r="E5" s="64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4" t="s">
        <v>359</v>
      </c>
      <c r="S5" s="132"/>
      <c r="T5" s="132"/>
      <c r="U5" s="135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1" t="s">
        <v>423</v>
      </c>
      <c r="AM5" s="132"/>
      <c r="AN5" s="132"/>
      <c r="AO5" s="133"/>
      <c r="AP5" s="134"/>
      <c r="AQ5" s="132"/>
      <c r="AR5" s="132"/>
      <c r="AS5" s="133"/>
    </row>
    <row r="6" spans="1:46" ht="13.5" thickBot="1">
      <c r="A6" s="72"/>
      <c r="B6" s="16"/>
      <c r="C6" s="17" t="s">
        <v>13</v>
      </c>
      <c r="D6" s="93" t="s">
        <v>14</v>
      </c>
      <c r="E6" s="65"/>
      <c r="F6" s="16" t="s">
        <v>15</v>
      </c>
      <c r="G6" s="17" t="s">
        <v>16</v>
      </c>
      <c r="H6" s="17" t="s">
        <v>17</v>
      </c>
      <c r="I6" s="19" t="s">
        <v>18</v>
      </c>
      <c r="J6" s="99" t="s">
        <v>15</v>
      </c>
      <c r="K6" s="100" t="s">
        <v>16</v>
      </c>
      <c r="L6" s="100" t="s">
        <v>17</v>
      </c>
      <c r="M6" s="104" t="s">
        <v>18</v>
      </c>
      <c r="N6" s="16" t="s">
        <v>15</v>
      </c>
      <c r="O6" s="17" t="s">
        <v>16</v>
      </c>
      <c r="P6" s="17" t="s">
        <v>17</v>
      </c>
      <c r="Q6" s="19" t="s">
        <v>18</v>
      </c>
      <c r="R6" s="20" t="s">
        <v>15</v>
      </c>
      <c r="S6" s="17" t="s">
        <v>16</v>
      </c>
      <c r="T6" s="17" t="s">
        <v>17</v>
      </c>
      <c r="U6" s="18" t="s">
        <v>18</v>
      </c>
      <c r="V6" s="16" t="s">
        <v>15</v>
      </c>
      <c r="W6" s="17" t="s">
        <v>16</v>
      </c>
      <c r="X6" s="17" t="s">
        <v>17</v>
      </c>
      <c r="Y6" s="19" t="s">
        <v>18</v>
      </c>
      <c r="Z6" s="20" t="s">
        <v>15</v>
      </c>
      <c r="AA6" s="17" t="s">
        <v>16</v>
      </c>
      <c r="AB6" s="17" t="s">
        <v>17</v>
      </c>
      <c r="AC6" s="18" t="s">
        <v>18</v>
      </c>
      <c r="AD6" s="16" t="s">
        <v>15</v>
      </c>
      <c r="AE6" s="17" t="s">
        <v>16</v>
      </c>
      <c r="AF6" s="17" t="s">
        <v>17</v>
      </c>
      <c r="AG6" s="19" t="s">
        <v>18</v>
      </c>
      <c r="AH6" s="20" t="s">
        <v>15</v>
      </c>
      <c r="AI6" s="17" t="s">
        <v>16</v>
      </c>
      <c r="AJ6" s="17" t="s">
        <v>17</v>
      </c>
      <c r="AK6" s="18" t="s">
        <v>18</v>
      </c>
      <c r="AL6" s="16" t="s">
        <v>15</v>
      </c>
      <c r="AM6" s="17" t="s">
        <v>16</v>
      </c>
      <c r="AN6" s="17" t="s">
        <v>17</v>
      </c>
      <c r="AO6" s="19" t="s">
        <v>18</v>
      </c>
      <c r="AP6" s="20" t="s">
        <v>15</v>
      </c>
      <c r="AQ6" s="17" t="s">
        <v>16</v>
      </c>
      <c r="AR6" s="17" t="s">
        <v>17</v>
      </c>
      <c r="AS6" s="19" t="s">
        <v>18</v>
      </c>
      <c r="AT6" s="6"/>
    </row>
    <row r="7" spans="1:45" ht="13.5" customHeight="1">
      <c r="A7" s="38" t="s">
        <v>19</v>
      </c>
      <c r="B7" s="38" t="s">
        <v>19</v>
      </c>
      <c r="C7" s="41" t="s">
        <v>425</v>
      </c>
      <c r="D7" s="111">
        <v>5</v>
      </c>
      <c r="E7" s="66">
        <f aca="true" t="shared" si="0" ref="E7:E27">I7+M7+Q7+U7+Y7+AC7+AG7+AK7+AO7+AS7</f>
        <v>210</v>
      </c>
      <c r="F7" s="38">
        <v>2</v>
      </c>
      <c r="G7" s="36">
        <v>5</v>
      </c>
      <c r="H7" s="36">
        <v>20</v>
      </c>
      <c r="I7" s="39">
        <f aca="true" t="shared" si="1" ref="I7:I27">(F7+G7+H7)</f>
        <v>27</v>
      </c>
      <c r="J7" s="7">
        <v>1</v>
      </c>
      <c r="K7" s="5">
        <v>4</v>
      </c>
      <c r="L7" s="5">
        <v>20</v>
      </c>
      <c r="M7" s="24">
        <f aca="true" t="shared" si="2" ref="M7:M21">L7+K7+J7</f>
        <v>25</v>
      </c>
      <c r="N7" s="14">
        <v>1</v>
      </c>
      <c r="O7" s="5">
        <v>4</v>
      </c>
      <c r="P7" s="5">
        <v>15</v>
      </c>
      <c r="Q7" s="25">
        <f aca="true" t="shared" si="3" ref="Q7:Q21">P7+O7+N7</f>
        <v>20</v>
      </c>
      <c r="R7" s="7">
        <v>2</v>
      </c>
      <c r="S7" s="5">
        <v>5</v>
      </c>
      <c r="T7" s="5">
        <v>20</v>
      </c>
      <c r="U7" s="24">
        <f aca="true" t="shared" si="4" ref="U7:U21">T7+S7+R7</f>
        <v>27</v>
      </c>
      <c r="V7" s="14">
        <v>2</v>
      </c>
      <c r="W7" s="5">
        <v>5</v>
      </c>
      <c r="X7" s="5">
        <v>15</v>
      </c>
      <c r="Y7" s="25">
        <f aca="true" t="shared" si="5" ref="Y7:Y21">X7+W7+V7</f>
        <v>22</v>
      </c>
      <c r="Z7" s="7">
        <v>2</v>
      </c>
      <c r="AA7" s="5">
        <v>5</v>
      </c>
      <c r="AB7" s="5">
        <v>15</v>
      </c>
      <c r="AC7" s="24">
        <f aca="true" t="shared" si="6" ref="AC7:AC21">AB7+AA7+Z7</f>
        <v>22</v>
      </c>
      <c r="AD7" s="14">
        <v>1</v>
      </c>
      <c r="AE7" s="5">
        <v>5</v>
      </c>
      <c r="AF7" s="5">
        <v>15</v>
      </c>
      <c r="AG7" s="25">
        <f aca="true" t="shared" si="7" ref="AG7:AG27">AF7+AE7+AD7</f>
        <v>21</v>
      </c>
      <c r="AH7" s="7">
        <v>1</v>
      </c>
      <c r="AI7" s="5">
        <v>5</v>
      </c>
      <c r="AJ7" s="5">
        <v>20</v>
      </c>
      <c r="AK7" s="24">
        <f aca="true" t="shared" si="8" ref="AK7:AK27">AJ7+AI7+AH7</f>
        <v>26</v>
      </c>
      <c r="AL7" s="14">
        <v>1</v>
      </c>
      <c r="AM7" s="5">
        <v>4</v>
      </c>
      <c r="AN7" s="5">
        <v>15</v>
      </c>
      <c r="AO7" s="25">
        <f aca="true" t="shared" si="9" ref="AO7:AO27">AL7+AM7+AN7</f>
        <v>20</v>
      </c>
      <c r="AP7" s="7">
        <v>0</v>
      </c>
      <c r="AQ7" s="5">
        <v>0</v>
      </c>
      <c r="AR7" s="5">
        <v>0</v>
      </c>
      <c r="AS7" s="51">
        <f aca="true" t="shared" si="10" ref="AS7:AS27">AP7+AQ7+AR7</f>
        <v>0</v>
      </c>
    </row>
    <row r="8" spans="1:45" ht="13.5" customHeight="1">
      <c r="A8" s="14" t="s">
        <v>116</v>
      </c>
      <c r="B8" s="14" t="s">
        <v>116</v>
      </c>
      <c r="C8" s="15" t="s">
        <v>20</v>
      </c>
      <c r="D8" s="60">
        <v>3</v>
      </c>
      <c r="E8" s="66">
        <f t="shared" si="0"/>
        <v>185</v>
      </c>
      <c r="F8" s="14">
        <v>1</v>
      </c>
      <c r="G8" s="5">
        <v>3</v>
      </c>
      <c r="H8" s="5">
        <v>15</v>
      </c>
      <c r="I8" s="25">
        <f t="shared" si="1"/>
        <v>19</v>
      </c>
      <c r="J8" s="7">
        <v>2</v>
      </c>
      <c r="K8" s="5">
        <v>5</v>
      </c>
      <c r="L8" s="5">
        <v>15</v>
      </c>
      <c r="M8" s="24">
        <f t="shared" si="2"/>
        <v>22</v>
      </c>
      <c r="N8" s="14">
        <v>1</v>
      </c>
      <c r="O8" s="5">
        <v>3</v>
      </c>
      <c r="P8" s="5">
        <v>12</v>
      </c>
      <c r="Q8" s="25">
        <f t="shared" si="3"/>
        <v>16</v>
      </c>
      <c r="R8" s="7">
        <v>1</v>
      </c>
      <c r="S8" s="5">
        <v>1</v>
      </c>
      <c r="T8" s="5">
        <v>15</v>
      </c>
      <c r="U8" s="24">
        <f t="shared" si="4"/>
        <v>17</v>
      </c>
      <c r="V8" s="14">
        <v>1</v>
      </c>
      <c r="W8" s="5">
        <v>3</v>
      </c>
      <c r="X8" s="5">
        <v>20</v>
      </c>
      <c r="Y8" s="25">
        <f t="shared" si="5"/>
        <v>24</v>
      </c>
      <c r="Z8" s="7">
        <v>1</v>
      </c>
      <c r="AA8" s="5">
        <v>4</v>
      </c>
      <c r="AB8" s="5">
        <v>20</v>
      </c>
      <c r="AC8" s="24">
        <f t="shared" si="6"/>
        <v>25</v>
      </c>
      <c r="AD8" s="14">
        <v>2</v>
      </c>
      <c r="AE8" s="5">
        <v>4</v>
      </c>
      <c r="AF8" s="5">
        <v>12</v>
      </c>
      <c r="AG8" s="25">
        <f t="shared" si="7"/>
        <v>18</v>
      </c>
      <c r="AH8" s="7">
        <v>1</v>
      </c>
      <c r="AI8" s="5">
        <v>4</v>
      </c>
      <c r="AJ8" s="5">
        <v>12</v>
      </c>
      <c r="AK8" s="24">
        <f t="shared" si="8"/>
        <v>17</v>
      </c>
      <c r="AL8" s="14">
        <v>2</v>
      </c>
      <c r="AM8" s="5">
        <v>5</v>
      </c>
      <c r="AN8" s="5">
        <v>20</v>
      </c>
      <c r="AO8" s="25">
        <f t="shared" si="9"/>
        <v>27</v>
      </c>
      <c r="AP8" s="7">
        <v>0</v>
      </c>
      <c r="AQ8" s="5">
        <v>0</v>
      </c>
      <c r="AR8" s="5">
        <v>0</v>
      </c>
      <c r="AS8" s="51">
        <f t="shared" si="10"/>
        <v>0</v>
      </c>
    </row>
    <row r="9" spans="1:45" ht="13.5" customHeight="1">
      <c r="A9" s="14" t="s">
        <v>117</v>
      </c>
      <c r="B9" s="14" t="s">
        <v>117</v>
      </c>
      <c r="C9" s="23" t="s">
        <v>59</v>
      </c>
      <c r="D9" s="62">
        <v>9</v>
      </c>
      <c r="E9" s="66">
        <f t="shared" si="0"/>
        <v>101</v>
      </c>
      <c r="F9" s="14">
        <v>1</v>
      </c>
      <c r="G9" s="5">
        <v>0</v>
      </c>
      <c r="H9" s="5">
        <v>6</v>
      </c>
      <c r="I9" s="25">
        <f t="shared" si="1"/>
        <v>7</v>
      </c>
      <c r="J9" s="7">
        <v>1</v>
      </c>
      <c r="K9" s="5">
        <v>2</v>
      </c>
      <c r="L9" s="5">
        <v>10</v>
      </c>
      <c r="M9" s="24">
        <f t="shared" si="2"/>
        <v>13</v>
      </c>
      <c r="N9" s="14">
        <v>1</v>
      </c>
      <c r="O9" s="5">
        <v>1</v>
      </c>
      <c r="P9" s="5">
        <v>8</v>
      </c>
      <c r="Q9" s="25">
        <f t="shared" si="3"/>
        <v>10</v>
      </c>
      <c r="R9" s="7">
        <v>1</v>
      </c>
      <c r="S9" s="5">
        <v>0</v>
      </c>
      <c r="T9" s="5">
        <v>10</v>
      </c>
      <c r="U9" s="24">
        <f t="shared" si="4"/>
        <v>11</v>
      </c>
      <c r="V9" s="14">
        <v>1</v>
      </c>
      <c r="W9" s="5">
        <v>2</v>
      </c>
      <c r="X9" s="5">
        <v>3</v>
      </c>
      <c r="Y9" s="25">
        <f t="shared" si="5"/>
        <v>6</v>
      </c>
      <c r="Z9" s="7">
        <v>1</v>
      </c>
      <c r="AA9" s="5">
        <v>1</v>
      </c>
      <c r="AB9" s="5">
        <v>12</v>
      </c>
      <c r="AC9" s="24">
        <f t="shared" si="6"/>
        <v>14</v>
      </c>
      <c r="AD9" s="14">
        <v>1</v>
      </c>
      <c r="AE9" s="5">
        <v>4</v>
      </c>
      <c r="AF9" s="5">
        <v>10</v>
      </c>
      <c r="AG9" s="25">
        <f t="shared" si="7"/>
        <v>15</v>
      </c>
      <c r="AH9" s="7">
        <v>1</v>
      </c>
      <c r="AI9" s="5">
        <v>5</v>
      </c>
      <c r="AJ9" s="5">
        <v>15</v>
      </c>
      <c r="AK9" s="24">
        <f t="shared" si="8"/>
        <v>21</v>
      </c>
      <c r="AL9" s="14">
        <v>1</v>
      </c>
      <c r="AM9" s="5">
        <v>0</v>
      </c>
      <c r="AN9" s="5">
        <v>3</v>
      </c>
      <c r="AO9" s="25">
        <f t="shared" si="9"/>
        <v>4</v>
      </c>
      <c r="AP9" s="7">
        <v>0</v>
      </c>
      <c r="AQ9" s="5">
        <v>0</v>
      </c>
      <c r="AR9" s="5">
        <v>0</v>
      </c>
      <c r="AS9" s="51">
        <f t="shared" si="10"/>
        <v>0</v>
      </c>
    </row>
    <row r="10" spans="1:45" ht="13.5" customHeight="1">
      <c r="A10" s="14" t="s">
        <v>118</v>
      </c>
      <c r="B10" s="14" t="s">
        <v>118</v>
      </c>
      <c r="C10" s="23" t="s">
        <v>85</v>
      </c>
      <c r="D10" s="62">
        <v>2</v>
      </c>
      <c r="E10" s="66">
        <f t="shared" si="0"/>
        <v>96</v>
      </c>
      <c r="F10" s="14">
        <v>1</v>
      </c>
      <c r="G10" s="5">
        <v>4</v>
      </c>
      <c r="H10" s="5">
        <v>12</v>
      </c>
      <c r="I10" s="25">
        <f t="shared" si="1"/>
        <v>17</v>
      </c>
      <c r="J10" s="7">
        <v>1</v>
      </c>
      <c r="K10" s="5">
        <v>1</v>
      </c>
      <c r="L10" s="5">
        <v>8</v>
      </c>
      <c r="M10" s="24">
        <f t="shared" si="2"/>
        <v>10</v>
      </c>
      <c r="N10" s="14">
        <v>2</v>
      </c>
      <c r="O10" s="5">
        <v>5</v>
      </c>
      <c r="P10" s="5">
        <v>20</v>
      </c>
      <c r="Q10" s="25">
        <f t="shared" si="3"/>
        <v>27</v>
      </c>
      <c r="R10" s="7">
        <v>1</v>
      </c>
      <c r="S10" s="5">
        <v>0</v>
      </c>
      <c r="T10" s="5">
        <v>0</v>
      </c>
      <c r="U10" s="24">
        <f t="shared" si="4"/>
        <v>1</v>
      </c>
      <c r="V10" s="14">
        <v>0</v>
      </c>
      <c r="W10" s="5">
        <v>0</v>
      </c>
      <c r="X10" s="5">
        <v>0</v>
      </c>
      <c r="Y10" s="25">
        <f t="shared" si="5"/>
        <v>0</v>
      </c>
      <c r="Z10" s="7">
        <v>0</v>
      </c>
      <c r="AA10" s="5">
        <v>0</v>
      </c>
      <c r="AB10" s="5">
        <v>0</v>
      </c>
      <c r="AC10" s="24">
        <f t="shared" si="6"/>
        <v>0</v>
      </c>
      <c r="AD10" s="14">
        <v>1</v>
      </c>
      <c r="AE10" s="5">
        <v>5</v>
      </c>
      <c r="AF10" s="5">
        <v>20</v>
      </c>
      <c r="AG10" s="25">
        <f t="shared" si="7"/>
        <v>26</v>
      </c>
      <c r="AH10" s="7">
        <v>1</v>
      </c>
      <c r="AI10" s="5">
        <v>4</v>
      </c>
      <c r="AJ10" s="5">
        <v>10</v>
      </c>
      <c r="AK10" s="24">
        <f t="shared" si="8"/>
        <v>15</v>
      </c>
      <c r="AL10" s="14">
        <v>0</v>
      </c>
      <c r="AM10" s="5">
        <v>0</v>
      </c>
      <c r="AN10" s="5">
        <v>0</v>
      </c>
      <c r="AO10" s="25">
        <f t="shared" si="9"/>
        <v>0</v>
      </c>
      <c r="AP10" s="7">
        <v>0</v>
      </c>
      <c r="AQ10" s="5">
        <v>0</v>
      </c>
      <c r="AR10" s="5">
        <v>0</v>
      </c>
      <c r="AS10" s="51">
        <f t="shared" si="10"/>
        <v>0</v>
      </c>
    </row>
    <row r="11" spans="1:45" ht="13.5" customHeight="1">
      <c r="A11" s="14" t="s">
        <v>120</v>
      </c>
      <c r="B11" s="14" t="s">
        <v>119</v>
      </c>
      <c r="C11" s="27" t="s">
        <v>200</v>
      </c>
      <c r="D11" s="62">
        <v>7</v>
      </c>
      <c r="E11" s="66">
        <f t="shared" si="0"/>
        <v>83</v>
      </c>
      <c r="F11" s="14">
        <v>1</v>
      </c>
      <c r="G11" s="5">
        <v>2</v>
      </c>
      <c r="H11" s="5">
        <v>10</v>
      </c>
      <c r="I11" s="25">
        <f t="shared" si="1"/>
        <v>13</v>
      </c>
      <c r="J11" s="7">
        <v>1</v>
      </c>
      <c r="K11" s="5">
        <v>3</v>
      </c>
      <c r="L11" s="5">
        <v>12</v>
      </c>
      <c r="M11" s="24">
        <f t="shared" si="2"/>
        <v>16</v>
      </c>
      <c r="N11" s="14">
        <v>1</v>
      </c>
      <c r="O11" s="5">
        <v>2</v>
      </c>
      <c r="P11" s="5">
        <v>10</v>
      </c>
      <c r="Q11" s="25">
        <f t="shared" si="3"/>
        <v>13</v>
      </c>
      <c r="R11" s="7">
        <v>1</v>
      </c>
      <c r="S11" s="5">
        <v>3</v>
      </c>
      <c r="T11" s="5">
        <v>3</v>
      </c>
      <c r="U11" s="24">
        <f t="shared" si="4"/>
        <v>7</v>
      </c>
      <c r="V11" s="14">
        <v>0</v>
      </c>
      <c r="W11" s="5">
        <v>0</v>
      </c>
      <c r="X11" s="5">
        <v>0</v>
      </c>
      <c r="Y11" s="25">
        <f t="shared" si="5"/>
        <v>0</v>
      </c>
      <c r="Z11" s="7">
        <v>1</v>
      </c>
      <c r="AA11" s="5">
        <v>3</v>
      </c>
      <c r="AB11" s="5">
        <v>4</v>
      </c>
      <c r="AC11" s="24">
        <f t="shared" si="6"/>
        <v>8</v>
      </c>
      <c r="AD11" s="14">
        <v>1</v>
      </c>
      <c r="AE11" s="5">
        <v>0</v>
      </c>
      <c r="AF11" s="5">
        <v>4</v>
      </c>
      <c r="AG11" s="25">
        <f t="shared" si="7"/>
        <v>5</v>
      </c>
      <c r="AH11" s="7">
        <v>2</v>
      </c>
      <c r="AI11" s="5">
        <v>0</v>
      </c>
      <c r="AJ11" s="5">
        <v>3</v>
      </c>
      <c r="AK11" s="24">
        <f t="shared" si="8"/>
        <v>5</v>
      </c>
      <c r="AL11" s="14">
        <v>1</v>
      </c>
      <c r="AM11" s="5">
        <v>3</v>
      </c>
      <c r="AN11" s="5">
        <v>12</v>
      </c>
      <c r="AO11" s="25">
        <f t="shared" si="9"/>
        <v>16</v>
      </c>
      <c r="AP11" s="7">
        <v>0</v>
      </c>
      <c r="AQ11" s="5">
        <v>0</v>
      </c>
      <c r="AR11" s="5">
        <v>0</v>
      </c>
      <c r="AS11" s="51">
        <f t="shared" si="10"/>
        <v>0</v>
      </c>
    </row>
    <row r="12" spans="1:45" ht="13.5" customHeight="1">
      <c r="A12" s="14" t="s">
        <v>119</v>
      </c>
      <c r="B12" s="14" t="s">
        <v>120</v>
      </c>
      <c r="C12" s="23" t="s">
        <v>113</v>
      </c>
      <c r="D12" s="62">
        <v>6</v>
      </c>
      <c r="E12" s="66">
        <f t="shared" si="0"/>
        <v>75</v>
      </c>
      <c r="F12" s="14">
        <v>1</v>
      </c>
      <c r="G12" s="5">
        <v>1</v>
      </c>
      <c r="H12" s="5">
        <v>0</v>
      </c>
      <c r="I12" s="25">
        <f t="shared" si="1"/>
        <v>2</v>
      </c>
      <c r="J12" s="7">
        <v>0</v>
      </c>
      <c r="K12" s="5">
        <v>0</v>
      </c>
      <c r="L12" s="5">
        <v>0</v>
      </c>
      <c r="M12" s="24">
        <f t="shared" si="2"/>
        <v>0</v>
      </c>
      <c r="N12" s="14">
        <v>1</v>
      </c>
      <c r="O12" s="5">
        <v>0</v>
      </c>
      <c r="P12" s="5">
        <v>0</v>
      </c>
      <c r="Q12" s="25">
        <f t="shared" si="3"/>
        <v>1</v>
      </c>
      <c r="R12" s="7">
        <v>1</v>
      </c>
      <c r="S12" s="5">
        <v>4</v>
      </c>
      <c r="T12" s="5">
        <v>12</v>
      </c>
      <c r="U12" s="24">
        <f t="shared" si="4"/>
        <v>17</v>
      </c>
      <c r="V12" s="14">
        <v>1</v>
      </c>
      <c r="W12" s="5">
        <v>4</v>
      </c>
      <c r="X12" s="5">
        <v>12</v>
      </c>
      <c r="Y12" s="25">
        <f t="shared" si="5"/>
        <v>17</v>
      </c>
      <c r="Z12" s="7">
        <v>1</v>
      </c>
      <c r="AA12" s="5">
        <v>0</v>
      </c>
      <c r="AB12" s="5">
        <v>10</v>
      </c>
      <c r="AC12" s="24">
        <f t="shared" si="6"/>
        <v>11</v>
      </c>
      <c r="AD12" s="14">
        <v>1</v>
      </c>
      <c r="AE12" s="5">
        <v>3</v>
      </c>
      <c r="AF12" s="5">
        <v>8</v>
      </c>
      <c r="AG12" s="25">
        <f t="shared" si="7"/>
        <v>12</v>
      </c>
      <c r="AH12" s="7">
        <v>1</v>
      </c>
      <c r="AI12" s="5">
        <v>3</v>
      </c>
      <c r="AJ12" s="5">
        <v>8</v>
      </c>
      <c r="AK12" s="24">
        <f t="shared" si="8"/>
        <v>12</v>
      </c>
      <c r="AL12" s="14">
        <v>1</v>
      </c>
      <c r="AM12" s="5">
        <v>0</v>
      </c>
      <c r="AN12" s="5">
        <v>2</v>
      </c>
      <c r="AO12" s="25">
        <f t="shared" si="9"/>
        <v>3</v>
      </c>
      <c r="AP12" s="7">
        <v>0</v>
      </c>
      <c r="AQ12" s="5">
        <v>0</v>
      </c>
      <c r="AR12" s="5">
        <v>0</v>
      </c>
      <c r="AS12" s="51">
        <f t="shared" si="10"/>
        <v>0</v>
      </c>
    </row>
    <row r="13" spans="1:45" ht="13.5" customHeight="1">
      <c r="A13" s="14" t="s">
        <v>121</v>
      </c>
      <c r="B13" s="14" t="s">
        <v>121</v>
      </c>
      <c r="C13" s="27" t="s">
        <v>114</v>
      </c>
      <c r="D13" s="62">
        <v>8</v>
      </c>
      <c r="E13" s="66">
        <f t="shared" si="0"/>
        <v>54</v>
      </c>
      <c r="F13" s="14">
        <v>1</v>
      </c>
      <c r="G13" s="5">
        <v>0</v>
      </c>
      <c r="H13" s="5">
        <v>8</v>
      </c>
      <c r="I13" s="25">
        <f t="shared" si="1"/>
        <v>9</v>
      </c>
      <c r="J13" s="7">
        <v>1</v>
      </c>
      <c r="K13" s="5">
        <v>0</v>
      </c>
      <c r="L13" s="5">
        <v>6</v>
      </c>
      <c r="M13" s="24">
        <f t="shared" si="2"/>
        <v>7</v>
      </c>
      <c r="N13" s="14">
        <v>1</v>
      </c>
      <c r="O13" s="5">
        <v>0</v>
      </c>
      <c r="P13" s="5">
        <v>6</v>
      </c>
      <c r="Q13" s="25">
        <f t="shared" si="3"/>
        <v>7</v>
      </c>
      <c r="R13" s="7">
        <v>1</v>
      </c>
      <c r="S13" s="5">
        <v>2</v>
      </c>
      <c r="T13" s="5">
        <v>8</v>
      </c>
      <c r="U13" s="24">
        <f t="shared" si="4"/>
        <v>11</v>
      </c>
      <c r="V13" s="14">
        <v>1</v>
      </c>
      <c r="W13" s="5">
        <v>1</v>
      </c>
      <c r="X13" s="5">
        <v>8</v>
      </c>
      <c r="Y13" s="25">
        <f t="shared" si="5"/>
        <v>10</v>
      </c>
      <c r="Z13" s="7">
        <v>0</v>
      </c>
      <c r="AA13" s="5">
        <v>0</v>
      </c>
      <c r="AB13" s="5">
        <v>0</v>
      </c>
      <c r="AC13" s="24">
        <f t="shared" si="6"/>
        <v>0</v>
      </c>
      <c r="AD13" s="14">
        <v>1</v>
      </c>
      <c r="AE13" s="5">
        <v>3</v>
      </c>
      <c r="AF13" s="5">
        <v>6</v>
      </c>
      <c r="AG13" s="25">
        <f t="shared" si="7"/>
        <v>10</v>
      </c>
      <c r="AH13" s="7">
        <v>0</v>
      </c>
      <c r="AI13" s="5">
        <v>0</v>
      </c>
      <c r="AJ13" s="5">
        <v>0</v>
      </c>
      <c r="AK13" s="24">
        <f t="shared" si="8"/>
        <v>0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51">
        <f t="shared" si="10"/>
        <v>0</v>
      </c>
    </row>
    <row r="14" spans="1:45" ht="13.5" customHeight="1">
      <c r="A14" s="14" t="s">
        <v>122</v>
      </c>
      <c r="B14" s="14" t="s">
        <v>122</v>
      </c>
      <c r="C14" s="15" t="s">
        <v>267</v>
      </c>
      <c r="D14" s="60">
        <v>25</v>
      </c>
      <c r="E14" s="66">
        <f t="shared" si="0"/>
        <v>42</v>
      </c>
      <c r="F14" s="14">
        <v>1</v>
      </c>
      <c r="G14" s="5">
        <v>0</v>
      </c>
      <c r="H14" s="5">
        <v>3</v>
      </c>
      <c r="I14" s="25">
        <f t="shared" si="1"/>
        <v>4</v>
      </c>
      <c r="J14" s="7">
        <v>1</v>
      </c>
      <c r="K14" s="5">
        <v>0</v>
      </c>
      <c r="L14" s="5">
        <v>4</v>
      </c>
      <c r="M14" s="24">
        <f t="shared" si="2"/>
        <v>5</v>
      </c>
      <c r="N14" s="14">
        <v>0</v>
      </c>
      <c r="O14" s="5">
        <v>0</v>
      </c>
      <c r="P14" s="5">
        <v>0</v>
      </c>
      <c r="Q14" s="25">
        <f t="shared" si="3"/>
        <v>0</v>
      </c>
      <c r="R14" s="7">
        <v>1</v>
      </c>
      <c r="S14" s="5">
        <v>0</v>
      </c>
      <c r="T14" s="5">
        <v>6</v>
      </c>
      <c r="U14" s="24">
        <f t="shared" si="4"/>
        <v>7</v>
      </c>
      <c r="V14" s="14">
        <v>1</v>
      </c>
      <c r="W14" s="5">
        <v>0</v>
      </c>
      <c r="X14" s="5">
        <v>10</v>
      </c>
      <c r="Y14" s="25">
        <f t="shared" si="5"/>
        <v>11</v>
      </c>
      <c r="Z14" s="7">
        <v>1</v>
      </c>
      <c r="AA14" s="5">
        <v>2</v>
      </c>
      <c r="AB14" s="5">
        <v>8</v>
      </c>
      <c r="AC14" s="24">
        <f t="shared" si="6"/>
        <v>11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2</v>
      </c>
      <c r="AK14" s="24">
        <f t="shared" si="8"/>
        <v>2</v>
      </c>
      <c r="AL14" s="14">
        <v>1</v>
      </c>
      <c r="AM14" s="5">
        <v>0</v>
      </c>
      <c r="AN14" s="5">
        <v>1</v>
      </c>
      <c r="AO14" s="25">
        <f t="shared" si="9"/>
        <v>2</v>
      </c>
      <c r="AP14" s="7">
        <v>0</v>
      </c>
      <c r="AQ14" s="5">
        <v>0</v>
      </c>
      <c r="AR14" s="5">
        <v>0</v>
      </c>
      <c r="AS14" s="51">
        <f t="shared" si="10"/>
        <v>0</v>
      </c>
    </row>
    <row r="15" spans="1:46" ht="13.5" customHeight="1">
      <c r="A15" s="14" t="s">
        <v>123</v>
      </c>
      <c r="B15" s="14" t="s">
        <v>123</v>
      </c>
      <c r="C15" s="15" t="s">
        <v>332</v>
      </c>
      <c r="D15" s="60">
        <v>26</v>
      </c>
      <c r="E15" s="66">
        <f t="shared" si="0"/>
        <v>40</v>
      </c>
      <c r="F15" s="14">
        <v>0</v>
      </c>
      <c r="G15" s="5">
        <v>0</v>
      </c>
      <c r="H15" s="5">
        <v>0</v>
      </c>
      <c r="I15" s="25">
        <f t="shared" si="1"/>
        <v>0</v>
      </c>
      <c r="J15" s="7">
        <v>1</v>
      </c>
      <c r="K15" s="5">
        <v>0</v>
      </c>
      <c r="L15" s="5">
        <v>4</v>
      </c>
      <c r="M15" s="24">
        <f t="shared" si="2"/>
        <v>5</v>
      </c>
      <c r="N15" s="14">
        <v>0</v>
      </c>
      <c r="O15" s="5">
        <v>0</v>
      </c>
      <c r="P15" s="5">
        <v>0</v>
      </c>
      <c r="Q15" s="25">
        <f t="shared" si="3"/>
        <v>0</v>
      </c>
      <c r="R15" s="7">
        <v>0</v>
      </c>
      <c r="S15" s="5">
        <v>0</v>
      </c>
      <c r="T15" s="5">
        <v>0</v>
      </c>
      <c r="U15" s="24">
        <f t="shared" si="4"/>
        <v>0</v>
      </c>
      <c r="V15" s="14">
        <v>1</v>
      </c>
      <c r="W15" s="5">
        <v>0</v>
      </c>
      <c r="X15" s="5">
        <v>6</v>
      </c>
      <c r="Y15" s="25">
        <f t="shared" si="5"/>
        <v>7</v>
      </c>
      <c r="Z15" s="7">
        <v>1</v>
      </c>
      <c r="AA15" s="5">
        <v>0</v>
      </c>
      <c r="AB15" s="5">
        <v>6</v>
      </c>
      <c r="AC15" s="24">
        <f t="shared" si="6"/>
        <v>7</v>
      </c>
      <c r="AD15" s="14">
        <v>1</v>
      </c>
      <c r="AE15" s="5">
        <v>0</v>
      </c>
      <c r="AF15" s="5">
        <v>1</v>
      </c>
      <c r="AG15" s="25">
        <f t="shared" si="7"/>
        <v>2</v>
      </c>
      <c r="AH15" s="7">
        <v>1</v>
      </c>
      <c r="AI15" s="5">
        <v>2</v>
      </c>
      <c r="AJ15" s="5">
        <v>6</v>
      </c>
      <c r="AK15" s="24">
        <f t="shared" si="8"/>
        <v>9</v>
      </c>
      <c r="AL15" s="14">
        <v>1</v>
      </c>
      <c r="AM15" s="5">
        <v>1</v>
      </c>
      <c r="AN15" s="5">
        <v>8</v>
      </c>
      <c r="AO15" s="25">
        <f t="shared" si="9"/>
        <v>10</v>
      </c>
      <c r="AP15" s="7">
        <v>0</v>
      </c>
      <c r="AQ15" s="5">
        <v>0</v>
      </c>
      <c r="AR15" s="5">
        <v>0</v>
      </c>
      <c r="AS15" s="51">
        <f t="shared" si="10"/>
        <v>0</v>
      </c>
      <c r="AT15" s="6"/>
    </row>
    <row r="16" spans="1:46" ht="13.5" customHeight="1">
      <c r="A16" s="14" t="s">
        <v>127</v>
      </c>
      <c r="B16" s="14" t="s">
        <v>124</v>
      </c>
      <c r="C16" s="27" t="s">
        <v>115</v>
      </c>
      <c r="D16" s="62">
        <v>13</v>
      </c>
      <c r="E16" s="66">
        <f t="shared" si="0"/>
        <v>29</v>
      </c>
      <c r="F16" s="14">
        <v>1</v>
      </c>
      <c r="G16" s="5">
        <v>0</v>
      </c>
      <c r="H16" s="5">
        <v>0</v>
      </c>
      <c r="I16" s="25">
        <f t="shared" si="1"/>
        <v>1</v>
      </c>
      <c r="J16" s="7">
        <v>1</v>
      </c>
      <c r="K16" s="5">
        <v>0</v>
      </c>
      <c r="L16" s="5">
        <v>1</v>
      </c>
      <c r="M16" s="24">
        <f t="shared" si="2"/>
        <v>2</v>
      </c>
      <c r="N16" s="14">
        <v>1</v>
      </c>
      <c r="O16" s="5">
        <v>0</v>
      </c>
      <c r="P16" s="5">
        <v>1</v>
      </c>
      <c r="Q16" s="25">
        <f t="shared" si="3"/>
        <v>2</v>
      </c>
      <c r="R16" s="7">
        <v>1</v>
      </c>
      <c r="S16" s="5">
        <v>0</v>
      </c>
      <c r="T16" s="5">
        <v>1</v>
      </c>
      <c r="U16" s="24">
        <f t="shared" si="4"/>
        <v>2</v>
      </c>
      <c r="V16" s="14">
        <v>1</v>
      </c>
      <c r="W16" s="5">
        <v>0</v>
      </c>
      <c r="X16" s="5">
        <v>0</v>
      </c>
      <c r="Y16" s="25">
        <f t="shared" si="5"/>
        <v>1</v>
      </c>
      <c r="Z16" s="7">
        <v>1</v>
      </c>
      <c r="AA16" s="5">
        <v>0</v>
      </c>
      <c r="AB16" s="5">
        <v>1</v>
      </c>
      <c r="AC16" s="24">
        <f t="shared" si="6"/>
        <v>2</v>
      </c>
      <c r="AD16" s="14">
        <v>1</v>
      </c>
      <c r="AE16" s="5">
        <v>2</v>
      </c>
      <c r="AF16" s="5">
        <v>3</v>
      </c>
      <c r="AG16" s="25">
        <f t="shared" si="7"/>
        <v>6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1</v>
      </c>
      <c r="AM16" s="5">
        <v>2</v>
      </c>
      <c r="AN16" s="5">
        <v>10</v>
      </c>
      <c r="AO16" s="25">
        <f t="shared" si="9"/>
        <v>13</v>
      </c>
      <c r="AP16" s="7">
        <v>0</v>
      </c>
      <c r="AQ16" s="5">
        <v>0</v>
      </c>
      <c r="AR16" s="5">
        <v>0</v>
      </c>
      <c r="AS16" s="51">
        <f t="shared" si="10"/>
        <v>0</v>
      </c>
      <c r="AT16" s="6"/>
    </row>
    <row r="17" spans="1:46" ht="13.5" customHeight="1">
      <c r="A17" s="14" t="s">
        <v>124</v>
      </c>
      <c r="B17" s="14" t="s">
        <v>125</v>
      </c>
      <c r="C17" s="15" t="s">
        <v>264</v>
      </c>
      <c r="D17" s="60">
        <v>19</v>
      </c>
      <c r="E17" s="66">
        <f t="shared" si="0"/>
        <v>21</v>
      </c>
      <c r="F17" s="14">
        <v>1</v>
      </c>
      <c r="G17" s="5">
        <v>0</v>
      </c>
      <c r="H17" s="5">
        <v>4</v>
      </c>
      <c r="I17" s="25">
        <f t="shared" si="1"/>
        <v>5</v>
      </c>
      <c r="J17" s="7">
        <v>1</v>
      </c>
      <c r="K17" s="5">
        <v>0</v>
      </c>
      <c r="L17" s="5">
        <v>2</v>
      </c>
      <c r="M17" s="24">
        <f t="shared" si="2"/>
        <v>3</v>
      </c>
      <c r="N17" s="14">
        <v>1</v>
      </c>
      <c r="O17" s="5">
        <v>0</v>
      </c>
      <c r="P17" s="5">
        <v>2</v>
      </c>
      <c r="Q17" s="25">
        <f t="shared" si="3"/>
        <v>3</v>
      </c>
      <c r="R17" s="7">
        <v>1</v>
      </c>
      <c r="S17" s="5">
        <v>0</v>
      </c>
      <c r="T17" s="5">
        <v>0</v>
      </c>
      <c r="U17" s="24">
        <f t="shared" si="4"/>
        <v>1</v>
      </c>
      <c r="V17" s="14">
        <v>1</v>
      </c>
      <c r="W17" s="5">
        <v>0</v>
      </c>
      <c r="X17" s="5">
        <v>1</v>
      </c>
      <c r="Y17" s="25">
        <f t="shared" si="5"/>
        <v>2</v>
      </c>
      <c r="Z17" s="7">
        <v>1</v>
      </c>
      <c r="AA17" s="5">
        <v>0</v>
      </c>
      <c r="AB17" s="5">
        <v>2</v>
      </c>
      <c r="AC17" s="24">
        <f t="shared" si="6"/>
        <v>3</v>
      </c>
      <c r="AD17" s="14">
        <v>1</v>
      </c>
      <c r="AE17" s="5">
        <v>2</v>
      </c>
      <c r="AF17" s="5">
        <v>0</v>
      </c>
      <c r="AG17" s="25">
        <f t="shared" si="7"/>
        <v>3</v>
      </c>
      <c r="AH17" s="7">
        <v>1</v>
      </c>
      <c r="AI17" s="5">
        <v>0</v>
      </c>
      <c r="AJ17" s="5">
        <v>0</v>
      </c>
      <c r="AK17" s="24">
        <f t="shared" si="8"/>
        <v>1</v>
      </c>
      <c r="AL17" s="14">
        <v>0</v>
      </c>
      <c r="AM17" s="5">
        <v>0</v>
      </c>
      <c r="AN17" s="5">
        <v>0</v>
      </c>
      <c r="AO17" s="25">
        <f t="shared" si="9"/>
        <v>0</v>
      </c>
      <c r="AP17" s="7">
        <v>0</v>
      </c>
      <c r="AQ17" s="5">
        <v>0</v>
      </c>
      <c r="AR17" s="5">
        <v>0</v>
      </c>
      <c r="AS17" s="51">
        <f t="shared" si="10"/>
        <v>0</v>
      </c>
      <c r="AT17" s="6"/>
    </row>
    <row r="18" spans="1:46" ht="13.5" customHeight="1">
      <c r="A18" s="14" t="s">
        <v>125</v>
      </c>
      <c r="B18" s="14" t="s">
        <v>426</v>
      </c>
      <c r="C18" s="15" t="s">
        <v>322</v>
      </c>
      <c r="D18" s="60">
        <v>20</v>
      </c>
      <c r="E18" s="66">
        <f t="shared" si="0"/>
        <v>20</v>
      </c>
      <c r="F18" s="14">
        <v>1</v>
      </c>
      <c r="G18" s="5">
        <v>0</v>
      </c>
      <c r="H18" s="5">
        <v>1</v>
      </c>
      <c r="I18" s="25">
        <f t="shared" si="1"/>
        <v>2</v>
      </c>
      <c r="J18" s="7">
        <v>1</v>
      </c>
      <c r="K18" s="5">
        <v>0</v>
      </c>
      <c r="L18" s="5">
        <v>0</v>
      </c>
      <c r="M18" s="24">
        <f t="shared" si="2"/>
        <v>1</v>
      </c>
      <c r="N18" s="14">
        <v>1</v>
      </c>
      <c r="O18" s="5">
        <v>0</v>
      </c>
      <c r="P18" s="5">
        <v>4</v>
      </c>
      <c r="Q18" s="25">
        <f t="shared" si="3"/>
        <v>5</v>
      </c>
      <c r="R18" s="7">
        <v>1</v>
      </c>
      <c r="S18" s="5">
        <v>0</v>
      </c>
      <c r="T18" s="5">
        <v>2</v>
      </c>
      <c r="U18" s="24">
        <f t="shared" si="4"/>
        <v>3</v>
      </c>
      <c r="V18" s="14">
        <v>1</v>
      </c>
      <c r="W18" s="5">
        <v>0</v>
      </c>
      <c r="X18" s="5">
        <v>0</v>
      </c>
      <c r="Y18" s="25">
        <f t="shared" si="5"/>
        <v>1</v>
      </c>
      <c r="Z18" s="7">
        <v>1</v>
      </c>
      <c r="AA18" s="5">
        <v>0</v>
      </c>
      <c r="AB18" s="5">
        <v>3</v>
      </c>
      <c r="AC18" s="24">
        <f t="shared" si="6"/>
        <v>4</v>
      </c>
      <c r="AD18" s="14">
        <v>1</v>
      </c>
      <c r="AE18" s="5">
        <v>1</v>
      </c>
      <c r="AF18" s="5">
        <v>0</v>
      </c>
      <c r="AG18" s="25">
        <f t="shared" si="7"/>
        <v>2</v>
      </c>
      <c r="AH18" s="7">
        <v>1</v>
      </c>
      <c r="AI18" s="5">
        <v>1</v>
      </c>
      <c r="AJ18" s="5">
        <v>0</v>
      </c>
      <c r="AK18" s="24">
        <f t="shared" si="8"/>
        <v>2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51">
        <f t="shared" si="10"/>
        <v>0</v>
      </c>
      <c r="AT18" s="6"/>
    </row>
    <row r="19" spans="1:46" ht="13.5" customHeight="1">
      <c r="A19" s="14" t="s">
        <v>92</v>
      </c>
      <c r="B19" s="14" t="s">
        <v>427</v>
      </c>
      <c r="C19" s="15" t="s">
        <v>401</v>
      </c>
      <c r="D19" s="60">
        <v>23</v>
      </c>
      <c r="E19" s="66">
        <f t="shared" si="0"/>
        <v>19</v>
      </c>
      <c r="F19" s="14">
        <v>0</v>
      </c>
      <c r="G19" s="5">
        <v>0</v>
      </c>
      <c r="H19" s="5">
        <v>0</v>
      </c>
      <c r="I19" s="25">
        <f t="shared" si="1"/>
        <v>0</v>
      </c>
      <c r="J19" s="7">
        <v>0</v>
      </c>
      <c r="K19" s="5">
        <v>0</v>
      </c>
      <c r="L19" s="5">
        <v>0</v>
      </c>
      <c r="M19" s="24">
        <f t="shared" si="2"/>
        <v>0</v>
      </c>
      <c r="N19" s="14">
        <v>0</v>
      </c>
      <c r="O19" s="5">
        <v>0</v>
      </c>
      <c r="P19" s="5">
        <v>0</v>
      </c>
      <c r="Q19" s="25">
        <f t="shared" si="3"/>
        <v>0</v>
      </c>
      <c r="R19" s="7">
        <v>0</v>
      </c>
      <c r="S19" s="5">
        <v>0</v>
      </c>
      <c r="T19" s="5">
        <v>0</v>
      </c>
      <c r="U19" s="24">
        <f t="shared" si="4"/>
        <v>0</v>
      </c>
      <c r="V19" s="14">
        <v>0</v>
      </c>
      <c r="W19" s="5">
        <v>0</v>
      </c>
      <c r="X19" s="5">
        <v>0</v>
      </c>
      <c r="Y19" s="25">
        <f t="shared" si="5"/>
        <v>0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1</v>
      </c>
      <c r="AE19" s="5">
        <v>1</v>
      </c>
      <c r="AF19" s="5">
        <v>2</v>
      </c>
      <c r="AG19" s="25">
        <f t="shared" si="7"/>
        <v>4</v>
      </c>
      <c r="AH19" s="7">
        <v>1</v>
      </c>
      <c r="AI19" s="5">
        <v>3</v>
      </c>
      <c r="AJ19" s="5">
        <v>4</v>
      </c>
      <c r="AK19" s="24">
        <f t="shared" si="8"/>
        <v>8</v>
      </c>
      <c r="AL19" s="14">
        <v>1</v>
      </c>
      <c r="AM19" s="5">
        <v>0</v>
      </c>
      <c r="AN19" s="5">
        <v>6</v>
      </c>
      <c r="AO19" s="25">
        <f t="shared" si="9"/>
        <v>7</v>
      </c>
      <c r="AP19" s="7">
        <v>0</v>
      </c>
      <c r="AQ19" s="5">
        <v>0</v>
      </c>
      <c r="AR19" s="5">
        <v>0</v>
      </c>
      <c r="AS19" s="51">
        <f t="shared" si="10"/>
        <v>0</v>
      </c>
      <c r="AT19" s="6"/>
    </row>
    <row r="20" spans="1:45" ht="13.5" customHeight="1">
      <c r="A20" s="14" t="s">
        <v>126</v>
      </c>
      <c r="B20" s="14" t="s">
        <v>92</v>
      </c>
      <c r="C20" s="15" t="s">
        <v>265</v>
      </c>
      <c r="D20" s="57">
        <v>22</v>
      </c>
      <c r="E20" s="64">
        <f t="shared" si="0"/>
        <v>18</v>
      </c>
      <c r="F20" s="7">
        <v>0</v>
      </c>
      <c r="G20" s="5">
        <v>0</v>
      </c>
      <c r="H20" s="5">
        <v>0</v>
      </c>
      <c r="I20" s="25">
        <f t="shared" si="1"/>
        <v>0</v>
      </c>
      <c r="J20" s="7">
        <v>1</v>
      </c>
      <c r="K20" s="5">
        <v>0</v>
      </c>
      <c r="L20" s="5">
        <v>0</v>
      </c>
      <c r="M20" s="24">
        <f t="shared" si="2"/>
        <v>1</v>
      </c>
      <c r="N20" s="14">
        <v>1</v>
      </c>
      <c r="O20" s="5">
        <v>0</v>
      </c>
      <c r="P20" s="5">
        <v>3</v>
      </c>
      <c r="Q20" s="25">
        <f t="shared" si="3"/>
        <v>4</v>
      </c>
      <c r="R20" s="7">
        <v>1</v>
      </c>
      <c r="S20" s="5">
        <v>0</v>
      </c>
      <c r="T20" s="5">
        <v>4</v>
      </c>
      <c r="U20" s="24">
        <f t="shared" si="4"/>
        <v>5</v>
      </c>
      <c r="V20" s="14">
        <v>1</v>
      </c>
      <c r="W20" s="5">
        <v>0</v>
      </c>
      <c r="X20" s="5">
        <v>2</v>
      </c>
      <c r="Y20" s="25">
        <f t="shared" si="5"/>
        <v>3</v>
      </c>
      <c r="Z20" s="7">
        <v>0</v>
      </c>
      <c r="AA20" s="5">
        <v>0</v>
      </c>
      <c r="AB20" s="5">
        <v>0</v>
      </c>
      <c r="AC20" s="24">
        <f t="shared" si="6"/>
        <v>0</v>
      </c>
      <c r="AD20" s="14">
        <v>1</v>
      </c>
      <c r="AE20" s="5">
        <v>0</v>
      </c>
      <c r="AF20" s="5">
        <v>0</v>
      </c>
      <c r="AG20" s="25">
        <f t="shared" si="7"/>
        <v>1</v>
      </c>
      <c r="AH20" s="7">
        <v>1</v>
      </c>
      <c r="AI20" s="5">
        <v>2</v>
      </c>
      <c r="AJ20" s="5">
        <v>1</v>
      </c>
      <c r="AK20" s="24">
        <f t="shared" si="8"/>
        <v>4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51">
        <f t="shared" si="10"/>
        <v>0</v>
      </c>
    </row>
    <row r="21" spans="1:45" ht="13.5" customHeight="1">
      <c r="A21" s="14" t="s">
        <v>128</v>
      </c>
      <c r="B21" s="14" t="s">
        <v>128</v>
      </c>
      <c r="C21" s="15" t="s">
        <v>380</v>
      </c>
      <c r="D21" s="57">
        <v>27</v>
      </c>
      <c r="E21" s="64">
        <f t="shared" si="0"/>
        <v>9</v>
      </c>
      <c r="F21" s="7">
        <v>0</v>
      </c>
      <c r="G21" s="5">
        <v>0</v>
      </c>
      <c r="H21" s="5">
        <v>0</v>
      </c>
      <c r="I21" s="25">
        <f t="shared" si="1"/>
        <v>0</v>
      </c>
      <c r="J21" s="7">
        <v>0</v>
      </c>
      <c r="K21" s="5">
        <v>0</v>
      </c>
      <c r="L21" s="5">
        <v>0</v>
      </c>
      <c r="M21" s="24">
        <f t="shared" si="2"/>
        <v>0</v>
      </c>
      <c r="N21" s="14">
        <v>0</v>
      </c>
      <c r="O21" s="5">
        <v>0</v>
      </c>
      <c r="P21" s="5">
        <v>0</v>
      </c>
      <c r="Q21" s="25">
        <f t="shared" si="3"/>
        <v>0</v>
      </c>
      <c r="R21" s="7">
        <v>0</v>
      </c>
      <c r="S21" s="5">
        <v>0</v>
      </c>
      <c r="T21" s="5">
        <v>0</v>
      </c>
      <c r="U21" s="24">
        <f t="shared" si="4"/>
        <v>0</v>
      </c>
      <c r="V21" s="14">
        <v>1</v>
      </c>
      <c r="W21" s="5">
        <v>0</v>
      </c>
      <c r="X21" s="5">
        <v>4</v>
      </c>
      <c r="Y21" s="25">
        <f t="shared" si="5"/>
        <v>5</v>
      </c>
      <c r="Z21" s="7">
        <v>1</v>
      </c>
      <c r="AA21" s="5">
        <v>0</v>
      </c>
      <c r="AB21" s="5">
        <v>0</v>
      </c>
      <c r="AC21" s="24">
        <f t="shared" si="6"/>
        <v>1</v>
      </c>
      <c r="AD21" s="14">
        <v>1</v>
      </c>
      <c r="AE21" s="5">
        <v>0</v>
      </c>
      <c r="AF21" s="5">
        <v>0</v>
      </c>
      <c r="AG21" s="25">
        <f t="shared" si="7"/>
        <v>1</v>
      </c>
      <c r="AH21" s="7">
        <v>1</v>
      </c>
      <c r="AI21" s="5">
        <v>0</v>
      </c>
      <c r="AJ21" s="5">
        <v>0</v>
      </c>
      <c r="AK21" s="24">
        <f t="shared" si="8"/>
        <v>1</v>
      </c>
      <c r="AL21" s="14">
        <v>1</v>
      </c>
      <c r="AM21" s="5">
        <v>0</v>
      </c>
      <c r="AN21" s="5">
        <v>0</v>
      </c>
      <c r="AO21" s="25">
        <f t="shared" si="9"/>
        <v>1</v>
      </c>
      <c r="AP21" s="7">
        <v>0</v>
      </c>
      <c r="AQ21" s="5">
        <v>0</v>
      </c>
      <c r="AR21" s="5">
        <v>0</v>
      </c>
      <c r="AS21" s="51">
        <f t="shared" si="10"/>
        <v>0</v>
      </c>
    </row>
    <row r="22" spans="1:45" ht="13.5" customHeight="1">
      <c r="A22" s="68" t="s">
        <v>87</v>
      </c>
      <c r="B22" s="14" t="s">
        <v>129</v>
      </c>
      <c r="C22" s="15" t="s">
        <v>417</v>
      </c>
      <c r="D22" s="57">
        <v>16</v>
      </c>
      <c r="E22" s="64">
        <f t="shared" si="0"/>
        <v>7</v>
      </c>
      <c r="F22" s="7">
        <v>0</v>
      </c>
      <c r="G22" s="5">
        <v>0</v>
      </c>
      <c r="H22" s="5">
        <v>0</v>
      </c>
      <c r="I22" s="25">
        <f t="shared" si="1"/>
        <v>0</v>
      </c>
      <c r="J22" s="7">
        <v>0</v>
      </c>
      <c r="K22" s="5">
        <v>0</v>
      </c>
      <c r="L22" s="5">
        <v>0</v>
      </c>
      <c r="M22" s="24">
        <v>0</v>
      </c>
      <c r="N22" s="14">
        <v>0</v>
      </c>
      <c r="O22" s="5">
        <v>0</v>
      </c>
      <c r="P22" s="5">
        <v>0</v>
      </c>
      <c r="Q22" s="25">
        <v>0</v>
      </c>
      <c r="R22" s="7">
        <v>0</v>
      </c>
      <c r="S22" s="5">
        <v>0</v>
      </c>
      <c r="T22" s="5">
        <v>0</v>
      </c>
      <c r="U22" s="24">
        <v>0</v>
      </c>
      <c r="V22" s="14">
        <v>0</v>
      </c>
      <c r="W22" s="5">
        <v>0</v>
      </c>
      <c r="X22" s="5">
        <v>0</v>
      </c>
      <c r="Y22" s="25">
        <v>0</v>
      </c>
      <c r="Z22" s="7">
        <v>0</v>
      </c>
      <c r="AA22" s="5">
        <v>0</v>
      </c>
      <c r="AB22" s="5">
        <v>0</v>
      </c>
      <c r="AC22" s="24">
        <v>0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7">
        <v>1</v>
      </c>
      <c r="AI22" s="5">
        <v>1</v>
      </c>
      <c r="AJ22" s="5">
        <v>0</v>
      </c>
      <c r="AK22" s="24">
        <f t="shared" si="8"/>
        <v>2</v>
      </c>
      <c r="AL22" s="14">
        <v>1</v>
      </c>
      <c r="AM22" s="5">
        <v>0</v>
      </c>
      <c r="AN22" s="5">
        <v>4</v>
      </c>
      <c r="AO22" s="25">
        <f t="shared" si="9"/>
        <v>5</v>
      </c>
      <c r="AP22" s="7">
        <v>0</v>
      </c>
      <c r="AQ22" s="5">
        <v>0</v>
      </c>
      <c r="AR22" s="5">
        <v>0</v>
      </c>
      <c r="AS22" s="51">
        <f t="shared" si="10"/>
        <v>0</v>
      </c>
    </row>
    <row r="23" spans="1:45" ht="13.5" customHeight="1">
      <c r="A23" s="68" t="s">
        <v>129</v>
      </c>
      <c r="B23" s="14" t="s">
        <v>130</v>
      </c>
      <c r="C23" s="15" t="s">
        <v>221</v>
      </c>
      <c r="D23" s="57">
        <v>15</v>
      </c>
      <c r="E23" s="64">
        <f t="shared" si="0"/>
        <v>6</v>
      </c>
      <c r="F23" s="7">
        <v>1</v>
      </c>
      <c r="G23" s="5">
        <v>0</v>
      </c>
      <c r="H23" s="5">
        <v>0</v>
      </c>
      <c r="I23" s="25">
        <f t="shared" si="1"/>
        <v>1</v>
      </c>
      <c r="J23" s="7">
        <v>1</v>
      </c>
      <c r="K23" s="5">
        <v>0</v>
      </c>
      <c r="L23" s="5">
        <v>0</v>
      </c>
      <c r="M23" s="24">
        <f>L23+K23+J23</f>
        <v>1</v>
      </c>
      <c r="N23" s="14">
        <v>0</v>
      </c>
      <c r="O23" s="5">
        <v>0</v>
      </c>
      <c r="P23" s="5">
        <v>0</v>
      </c>
      <c r="Q23" s="25">
        <f>P23+O23+N23</f>
        <v>0</v>
      </c>
      <c r="R23" s="7">
        <v>1</v>
      </c>
      <c r="S23" s="5">
        <v>0</v>
      </c>
      <c r="T23" s="5">
        <v>0</v>
      </c>
      <c r="U23" s="24">
        <f>T23+S23+R23</f>
        <v>1</v>
      </c>
      <c r="V23" s="14">
        <v>1</v>
      </c>
      <c r="W23" s="5">
        <v>0</v>
      </c>
      <c r="X23" s="5">
        <v>0</v>
      </c>
      <c r="Y23" s="25">
        <f>X23+W23+V23</f>
        <v>1</v>
      </c>
      <c r="Z23" s="7">
        <v>0</v>
      </c>
      <c r="AA23" s="5">
        <v>0</v>
      </c>
      <c r="AB23" s="5">
        <v>0</v>
      </c>
      <c r="AC23" s="24">
        <f>AB23+AA23+Z23</f>
        <v>0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1</v>
      </c>
      <c r="AI23" s="5">
        <v>0</v>
      </c>
      <c r="AJ23" s="5">
        <v>0</v>
      </c>
      <c r="AK23" s="24">
        <f t="shared" si="8"/>
        <v>1</v>
      </c>
      <c r="AL23" s="14">
        <v>1</v>
      </c>
      <c r="AM23" s="5">
        <v>0</v>
      </c>
      <c r="AN23" s="5">
        <v>0</v>
      </c>
      <c r="AO23" s="25">
        <f t="shared" si="9"/>
        <v>1</v>
      </c>
      <c r="AP23" s="7">
        <v>0</v>
      </c>
      <c r="AQ23" s="5">
        <v>0</v>
      </c>
      <c r="AR23" s="5">
        <v>0</v>
      </c>
      <c r="AS23" s="51">
        <f t="shared" si="10"/>
        <v>0</v>
      </c>
    </row>
    <row r="24" spans="1:45" ht="13.5" customHeight="1">
      <c r="A24" s="68" t="s">
        <v>130</v>
      </c>
      <c r="B24" s="14" t="s">
        <v>131</v>
      </c>
      <c r="C24" s="15" t="s">
        <v>381</v>
      </c>
      <c r="D24" s="57">
        <v>21</v>
      </c>
      <c r="E24" s="125">
        <f t="shared" si="0"/>
        <v>5</v>
      </c>
      <c r="F24" s="114">
        <v>0</v>
      </c>
      <c r="G24" s="118">
        <v>0</v>
      </c>
      <c r="H24" s="118">
        <v>0</v>
      </c>
      <c r="I24" s="121">
        <f t="shared" si="1"/>
        <v>0</v>
      </c>
      <c r="J24" s="7">
        <v>0</v>
      </c>
      <c r="K24" s="5">
        <v>0</v>
      </c>
      <c r="L24" s="5">
        <v>0</v>
      </c>
      <c r="M24" s="24">
        <f>L24+K24+J24</f>
        <v>0</v>
      </c>
      <c r="N24" s="14">
        <v>0</v>
      </c>
      <c r="O24" s="5">
        <v>0</v>
      </c>
      <c r="P24" s="5">
        <v>0</v>
      </c>
      <c r="Q24" s="25">
        <f>P24+O24+N24</f>
        <v>0</v>
      </c>
      <c r="R24" s="7">
        <v>1</v>
      </c>
      <c r="S24" s="5">
        <v>0</v>
      </c>
      <c r="T24" s="5">
        <v>0</v>
      </c>
      <c r="U24" s="24">
        <f>T24+S24+R24</f>
        <v>1</v>
      </c>
      <c r="V24" s="14">
        <v>1</v>
      </c>
      <c r="W24" s="5">
        <v>0</v>
      </c>
      <c r="X24" s="5">
        <v>0</v>
      </c>
      <c r="Y24" s="25">
        <f>X24+W24+V24</f>
        <v>1</v>
      </c>
      <c r="Z24" s="7">
        <v>1</v>
      </c>
      <c r="AA24" s="5">
        <v>0</v>
      </c>
      <c r="AB24" s="5">
        <v>0</v>
      </c>
      <c r="AC24" s="24">
        <f>AB24+AA24+Z24</f>
        <v>1</v>
      </c>
      <c r="AD24" s="14">
        <v>1</v>
      </c>
      <c r="AE24" s="5">
        <v>0</v>
      </c>
      <c r="AF24" s="5">
        <v>0</v>
      </c>
      <c r="AG24" s="25">
        <f t="shared" si="7"/>
        <v>1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1</v>
      </c>
      <c r="AM24" s="5">
        <v>0</v>
      </c>
      <c r="AN24" s="5">
        <v>0</v>
      </c>
      <c r="AO24" s="25">
        <f t="shared" si="9"/>
        <v>1</v>
      </c>
      <c r="AP24" s="7">
        <v>0</v>
      </c>
      <c r="AQ24" s="5">
        <v>0</v>
      </c>
      <c r="AR24" s="5">
        <v>0</v>
      </c>
      <c r="AS24" s="51">
        <f t="shared" si="10"/>
        <v>0</v>
      </c>
    </row>
    <row r="25" spans="1:45" ht="13.5" customHeight="1">
      <c r="A25" s="68" t="s">
        <v>131</v>
      </c>
      <c r="B25" s="14" t="s">
        <v>87</v>
      </c>
      <c r="C25" s="15" t="s">
        <v>266</v>
      </c>
      <c r="D25" s="57">
        <v>24</v>
      </c>
      <c r="E25" s="64">
        <f t="shared" si="0"/>
        <v>3</v>
      </c>
      <c r="F25" s="7">
        <v>1</v>
      </c>
      <c r="G25" s="5">
        <v>0</v>
      </c>
      <c r="H25" s="5">
        <v>2</v>
      </c>
      <c r="I25" s="25">
        <f t="shared" si="1"/>
        <v>3</v>
      </c>
      <c r="J25" s="7">
        <v>0</v>
      </c>
      <c r="K25" s="5">
        <v>0</v>
      </c>
      <c r="L25" s="5">
        <v>0</v>
      </c>
      <c r="M25" s="24">
        <f>L25+K25+J25</f>
        <v>0</v>
      </c>
      <c r="N25" s="14">
        <v>0</v>
      </c>
      <c r="O25" s="5">
        <v>0</v>
      </c>
      <c r="P25" s="5">
        <v>0</v>
      </c>
      <c r="Q25" s="25">
        <f>P25+O25+N25</f>
        <v>0</v>
      </c>
      <c r="R25" s="7">
        <v>0</v>
      </c>
      <c r="S25" s="5">
        <v>0</v>
      </c>
      <c r="T25" s="5">
        <v>0</v>
      </c>
      <c r="U25" s="24">
        <f>T25+S25+R25</f>
        <v>0</v>
      </c>
      <c r="V25" s="14">
        <v>0</v>
      </c>
      <c r="W25" s="5">
        <v>0</v>
      </c>
      <c r="X25" s="5">
        <v>0</v>
      </c>
      <c r="Y25" s="25">
        <f>X25+W25+V25</f>
        <v>0</v>
      </c>
      <c r="Z25" s="7">
        <v>0</v>
      </c>
      <c r="AA25" s="5">
        <v>0</v>
      </c>
      <c r="AB25" s="5">
        <v>0</v>
      </c>
      <c r="AC25" s="24">
        <f>AB25+AA25+Z25</f>
        <v>0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0</v>
      </c>
      <c r="AM25" s="5">
        <v>0</v>
      </c>
      <c r="AN25" s="5">
        <v>0</v>
      </c>
      <c r="AO25" s="25">
        <f t="shared" si="9"/>
        <v>0</v>
      </c>
      <c r="AP25" s="7">
        <v>0</v>
      </c>
      <c r="AQ25" s="5">
        <v>0</v>
      </c>
      <c r="AR25" s="5">
        <v>0</v>
      </c>
      <c r="AS25" s="51">
        <f t="shared" si="10"/>
        <v>0</v>
      </c>
    </row>
    <row r="26" spans="1:45" ht="13.5" customHeight="1">
      <c r="A26" s="68" t="s">
        <v>132</v>
      </c>
      <c r="B26" s="14" t="s">
        <v>132</v>
      </c>
      <c r="C26" s="15" t="s">
        <v>402</v>
      </c>
      <c r="D26" s="57">
        <v>29</v>
      </c>
      <c r="E26" s="64">
        <f t="shared" si="0"/>
        <v>3</v>
      </c>
      <c r="F26" s="7">
        <v>0</v>
      </c>
      <c r="G26" s="5">
        <v>0</v>
      </c>
      <c r="H26" s="5">
        <v>0</v>
      </c>
      <c r="I26" s="25">
        <f t="shared" si="1"/>
        <v>0</v>
      </c>
      <c r="J26" s="7">
        <v>0</v>
      </c>
      <c r="K26" s="5">
        <v>0</v>
      </c>
      <c r="L26" s="5">
        <v>0</v>
      </c>
      <c r="M26" s="24">
        <v>0</v>
      </c>
      <c r="N26" s="14">
        <v>0</v>
      </c>
      <c r="O26" s="5">
        <v>0</v>
      </c>
      <c r="P26" s="5">
        <v>0</v>
      </c>
      <c r="Q26" s="25">
        <v>0</v>
      </c>
      <c r="R26" s="7">
        <v>0</v>
      </c>
      <c r="S26" s="5">
        <v>0</v>
      </c>
      <c r="T26" s="5">
        <v>0</v>
      </c>
      <c r="U26" s="24">
        <v>0</v>
      </c>
      <c r="V26" s="14">
        <v>0</v>
      </c>
      <c r="W26" s="5">
        <v>0</v>
      </c>
      <c r="X26" s="5">
        <v>0</v>
      </c>
      <c r="Y26" s="25">
        <v>0</v>
      </c>
      <c r="Z26" s="7">
        <v>0</v>
      </c>
      <c r="AA26" s="5">
        <v>0</v>
      </c>
      <c r="AB26" s="5">
        <v>0</v>
      </c>
      <c r="AC26" s="24">
        <v>0</v>
      </c>
      <c r="AD26" s="14">
        <v>1</v>
      </c>
      <c r="AE26" s="5">
        <v>0</v>
      </c>
      <c r="AF26" s="5">
        <v>0</v>
      </c>
      <c r="AG26" s="25">
        <f t="shared" si="7"/>
        <v>1</v>
      </c>
      <c r="AH26" s="7">
        <v>1</v>
      </c>
      <c r="AI26" s="5">
        <v>0</v>
      </c>
      <c r="AJ26" s="5">
        <v>0</v>
      </c>
      <c r="AK26" s="24">
        <f t="shared" si="8"/>
        <v>1</v>
      </c>
      <c r="AL26" s="14">
        <v>1</v>
      </c>
      <c r="AM26" s="5">
        <v>0</v>
      </c>
      <c r="AN26" s="5">
        <v>0</v>
      </c>
      <c r="AO26" s="25">
        <f t="shared" si="9"/>
        <v>1</v>
      </c>
      <c r="AP26" s="7">
        <v>0</v>
      </c>
      <c r="AQ26" s="5">
        <v>0</v>
      </c>
      <c r="AR26" s="5">
        <v>0</v>
      </c>
      <c r="AS26" s="51">
        <f t="shared" si="10"/>
        <v>0</v>
      </c>
    </row>
    <row r="27" spans="1:45" ht="13.5" customHeight="1">
      <c r="A27" s="68" t="s">
        <v>48</v>
      </c>
      <c r="B27" s="14" t="s">
        <v>48</v>
      </c>
      <c r="C27" s="15" t="s">
        <v>392</v>
      </c>
      <c r="D27" s="57">
        <v>28</v>
      </c>
      <c r="E27" s="64">
        <f t="shared" si="0"/>
        <v>1</v>
      </c>
      <c r="F27" s="7">
        <v>0</v>
      </c>
      <c r="G27" s="5">
        <v>0</v>
      </c>
      <c r="H27" s="5">
        <v>0</v>
      </c>
      <c r="I27" s="25">
        <f t="shared" si="1"/>
        <v>0</v>
      </c>
      <c r="J27" s="7">
        <v>0</v>
      </c>
      <c r="K27" s="5">
        <v>0</v>
      </c>
      <c r="L27" s="5">
        <v>0</v>
      </c>
      <c r="M27" s="24">
        <f>L27+K27+J27</f>
        <v>0</v>
      </c>
      <c r="N27" s="14">
        <v>0</v>
      </c>
      <c r="O27" s="5">
        <v>0</v>
      </c>
      <c r="P27" s="5">
        <v>0</v>
      </c>
      <c r="Q27" s="25">
        <f>P27+O27+N27</f>
        <v>0</v>
      </c>
      <c r="R27" s="7">
        <v>0</v>
      </c>
      <c r="S27" s="5">
        <v>0</v>
      </c>
      <c r="T27" s="5">
        <v>0</v>
      </c>
      <c r="U27" s="24">
        <f>T27+S27+R27</f>
        <v>0</v>
      </c>
      <c r="V27" s="14">
        <v>0</v>
      </c>
      <c r="W27" s="5">
        <v>0</v>
      </c>
      <c r="X27" s="5">
        <v>0</v>
      </c>
      <c r="Y27" s="25">
        <f>X27+W27+V27</f>
        <v>0</v>
      </c>
      <c r="Z27" s="7">
        <v>1</v>
      </c>
      <c r="AA27" s="5">
        <v>0</v>
      </c>
      <c r="AB27" s="5">
        <v>0</v>
      </c>
      <c r="AC27" s="24">
        <f>AB27+AA27+Z27</f>
        <v>1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51">
        <f t="shared" si="10"/>
        <v>0</v>
      </c>
    </row>
    <row r="29" spans="1:49" ht="12.75">
      <c r="A29" s="6"/>
      <c r="B29" s="6"/>
      <c r="C29" s="28"/>
      <c r="D29" s="29"/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U29" s="6"/>
      <c r="V29" s="6"/>
      <c r="Y29" s="6"/>
      <c r="Z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W29" s="26"/>
    </row>
    <row r="30" spans="1:49" ht="12.75">
      <c r="A30" s="6"/>
      <c r="B30" s="6"/>
      <c r="C30" s="28"/>
      <c r="D30" s="29"/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U30" s="6"/>
      <c r="V30" s="6"/>
      <c r="Y30" s="6"/>
      <c r="Z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W30" s="26"/>
    </row>
    <row r="31" spans="1:49" ht="12.75">
      <c r="A31" s="6"/>
      <c r="B31" s="6"/>
      <c r="C31" s="28"/>
      <c r="D31" s="29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U31" s="6"/>
      <c r="V31" s="6"/>
      <c r="Y31" s="6"/>
      <c r="Z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W31" s="26"/>
    </row>
    <row r="32" spans="1:49" ht="12.75">
      <c r="A32" s="6"/>
      <c r="B32" s="6"/>
      <c r="C32" s="28"/>
      <c r="D32" s="29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U32" s="6"/>
      <c r="V32" s="6"/>
      <c r="Y32" s="6"/>
      <c r="Z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W32" s="26"/>
    </row>
    <row r="33" spans="1:49" ht="12.75">
      <c r="A33" s="6"/>
      <c r="B33" s="6"/>
      <c r="C33" s="28"/>
      <c r="D33" s="29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U33" s="6"/>
      <c r="V33" s="6"/>
      <c r="Y33" s="6"/>
      <c r="Z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W33" s="26"/>
    </row>
    <row r="34" spans="1:49" ht="12.75">
      <c r="A34" s="6"/>
      <c r="B34" s="6"/>
      <c r="C34" s="28"/>
      <c r="D34" s="29"/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U34" s="6"/>
      <c r="V34" s="6"/>
      <c r="Y34" s="6"/>
      <c r="Z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W34" s="26"/>
    </row>
    <row r="35" spans="1:49" ht="12.75">
      <c r="A35" s="6"/>
      <c r="B35" s="6"/>
      <c r="C35" s="28"/>
      <c r="D35" s="29"/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U35" s="6"/>
      <c r="V35" s="6"/>
      <c r="Y35" s="6"/>
      <c r="Z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W35" s="26"/>
    </row>
    <row r="36" spans="1:49" ht="12.75">
      <c r="A36" s="6"/>
      <c r="B36" s="6"/>
      <c r="C36" s="28"/>
      <c r="D36" s="29"/>
      <c r="E36" s="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6"/>
      <c r="V36" s="6"/>
      <c r="Y36" s="6"/>
      <c r="Z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W36" s="26"/>
    </row>
    <row r="37" spans="1:49" ht="12.75">
      <c r="A37" s="6"/>
      <c r="B37" s="6"/>
      <c r="C37" s="28"/>
      <c r="D37" s="29"/>
      <c r="E37" s="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6"/>
      <c r="V37" s="6"/>
      <c r="Y37" s="6"/>
      <c r="Z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W37" s="26"/>
    </row>
    <row r="38" spans="30:45" ht="12.75"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50" ht="12.75" customHeight="1"/>
    <row r="62" spans="1:45" ht="12.75">
      <c r="A62" s="6"/>
      <c r="B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ht="12.75">
      <c r="A63" s="6"/>
      <c r="B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ht="12.75">
      <c r="A64" s="6"/>
      <c r="B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2.75">
      <c r="A65" s="6"/>
      <c r="B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12.75">
      <c r="A66" s="6"/>
      <c r="B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2.75">
      <c r="A67" s="6"/>
      <c r="B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2.75">
      <c r="A68" s="6"/>
      <c r="B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2.75">
      <c r="A69" s="6"/>
      <c r="B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2.75">
      <c r="A70" s="6"/>
      <c r="B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30:45" ht="12.75"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6" spans="10:36" ht="12.75">
      <c r="J116" s="6"/>
      <c r="K116" s="6"/>
      <c r="L116" s="6"/>
      <c r="Z116" s="6"/>
      <c r="AA116" s="6"/>
      <c r="AB116" s="6"/>
      <c r="AF116" s="32"/>
      <c r="AJ116" s="32"/>
    </row>
    <row r="117" spans="10:12" ht="12.75">
      <c r="J117" s="6"/>
      <c r="K117" s="6"/>
      <c r="L117" s="6"/>
    </row>
    <row r="118" spans="30:45" ht="12.75"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30:45" ht="12.75"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5" spans="46:48" ht="12.75" customHeight="1">
      <c r="AT125" s="6"/>
      <c r="AU125" s="6"/>
      <c r="AV125" s="6"/>
    </row>
    <row r="126" spans="46:48" ht="12.75" customHeight="1">
      <c r="AT126" s="6"/>
      <c r="AU126" s="6"/>
      <c r="AV126" s="6"/>
    </row>
    <row r="127" ht="12.75" customHeight="1">
      <c r="AT127" s="6"/>
    </row>
    <row r="128" ht="12.75" customHeight="1">
      <c r="AT128" s="6"/>
    </row>
    <row r="129" ht="12.75" customHeight="1">
      <c r="AT129" s="6"/>
    </row>
    <row r="130" ht="12.75" customHeight="1">
      <c r="AT130" s="6"/>
    </row>
    <row r="131" ht="12.75" customHeight="1">
      <c r="AT131" s="6"/>
    </row>
    <row r="132" ht="12.75" customHeight="1"/>
    <row r="133" ht="12.75" customHeight="1">
      <c r="AT133" s="6"/>
    </row>
    <row r="134" ht="12.75" customHeight="1">
      <c r="AT134" s="6"/>
    </row>
    <row r="135" ht="12.75" customHeight="1">
      <c r="AT135" s="6"/>
    </row>
    <row r="136" ht="12.75" customHeight="1">
      <c r="AT136" s="6"/>
    </row>
    <row r="137" spans="46:48" ht="12.75" customHeight="1">
      <c r="AT137" s="6"/>
      <c r="AU137" s="6"/>
      <c r="AV137" s="6"/>
    </row>
    <row r="138" spans="46:48" ht="12.75" customHeight="1">
      <c r="AT138" s="6"/>
      <c r="AU138" s="6"/>
      <c r="AV138" s="6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>
      <c r="AT163" s="6"/>
    </row>
    <row r="164" ht="12.75" customHeight="1">
      <c r="AT164" s="6"/>
    </row>
    <row r="165" ht="12.75" customHeight="1">
      <c r="AT165" s="6"/>
    </row>
    <row r="166" ht="12.75" customHeight="1">
      <c r="AT166" s="6"/>
    </row>
    <row r="167" ht="12.75" customHeight="1">
      <c r="AT167" s="6"/>
    </row>
    <row r="170" spans="1:46" ht="12.75" customHeight="1">
      <c r="A170" s="6"/>
      <c r="B170" s="6"/>
      <c r="C170" s="33"/>
      <c r="D170" s="29"/>
      <c r="E170" s="9"/>
      <c r="F170" s="6"/>
      <c r="G170" s="6"/>
      <c r="H170" s="6"/>
      <c r="I170" s="21"/>
      <c r="J170" s="6"/>
      <c r="K170" s="6"/>
      <c r="L170" s="6"/>
      <c r="M170" s="21"/>
      <c r="N170" s="6"/>
      <c r="O170" s="6"/>
      <c r="P170" s="6"/>
      <c r="Q170" s="21"/>
      <c r="R170" s="6"/>
      <c r="S170" s="6"/>
      <c r="T170" s="6"/>
      <c r="U170" s="21"/>
      <c r="V170" s="6"/>
      <c r="W170" s="6"/>
      <c r="X170" s="6"/>
      <c r="Y170" s="21"/>
      <c r="Z170" s="6"/>
      <c r="AA170" s="6"/>
      <c r="AB170" s="6"/>
      <c r="AC170" s="21"/>
      <c r="AD170" s="6"/>
      <c r="AE170" s="6"/>
      <c r="AF170" s="6"/>
      <c r="AG170" s="21"/>
      <c r="AH170" s="6"/>
      <c r="AI170" s="6"/>
      <c r="AJ170" s="6"/>
      <c r="AK170" s="21"/>
      <c r="AL170" s="6"/>
      <c r="AM170" s="6"/>
      <c r="AN170" s="6"/>
      <c r="AO170" s="21"/>
      <c r="AP170" s="6"/>
      <c r="AQ170" s="6"/>
      <c r="AR170" s="6"/>
      <c r="AS170" s="21"/>
      <c r="AT170" s="6"/>
    </row>
    <row r="171" spans="1:46" ht="12.75" customHeight="1">
      <c r="A171" s="6"/>
      <c r="B171" s="6"/>
      <c r="C171" s="33"/>
      <c r="D171" s="29"/>
      <c r="E171" s="9"/>
      <c r="F171" s="6"/>
      <c r="G171" s="6"/>
      <c r="H171" s="6"/>
      <c r="I171" s="21"/>
      <c r="J171" s="6"/>
      <c r="K171" s="6"/>
      <c r="L171" s="6"/>
      <c r="M171" s="21"/>
      <c r="N171" s="6"/>
      <c r="O171" s="6"/>
      <c r="P171" s="6"/>
      <c r="Q171" s="21"/>
      <c r="R171" s="6"/>
      <c r="S171" s="6"/>
      <c r="T171" s="6"/>
      <c r="U171" s="21"/>
      <c r="V171" s="6"/>
      <c r="W171" s="6"/>
      <c r="X171" s="6"/>
      <c r="Y171" s="21"/>
      <c r="Z171" s="6"/>
      <c r="AA171" s="6"/>
      <c r="AB171" s="6"/>
      <c r="AC171" s="21"/>
      <c r="AD171" s="6"/>
      <c r="AE171" s="6"/>
      <c r="AF171" s="6"/>
      <c r="AG171" s="21"/>
      <c r="AH171" s="6"/>
      <c r="AI171" s="6"/>
      <c r="AJ171" s="6"/>
      <c r="AK171" s="21"/>
      <c r="AL171" s="6"/>
      <c r="AM171" s="6"/>
      <c r="AN171" s="6"/>
      <c r="AO171" s="21"/>
      <c r="AP171" s="6"/>
      <c r="AQ171" s="6"/>
      <c r="AR171" s="6"/>
      <c r="AS171" s="21"/>
      <c r="AT171" s="6"/>
    </row>
    <row r="172" spans="1:46" ht="12.75" customHeight="1">
      <c r="A172" s="6"/>
      <c r="B172" s="6"/>
      <c r="C172" s="33"/>
      <c r="D172" s="29"/>
      <c r="E172" s="9"/>
      <c r="F172" s="6"/>
      <c r="G172" s="6"/>
      <c r="H172" s="6"/>
      <c r="I172" s="21"/>
      <c r="J172" s="6"/>
      <c r="K172" s="6"/>
      <c r="L172" s="6"/>
      <c r="M172" s="21"/>
      <c r="N172" s="6"/>
      <c r="O172" s="6"/>
      <c r="P172" s="6"/>
      <c r="Q172" s="21"/>
      <c r="R172" s="6"/>
      <c r="S172" s="6"/>
      <c r="T172" s="6"/>
      <c r="U172" s="21"/>
      <c r="V172" s="6"/>
      <c r="W172" s="6"/>
      <c r="X172" s="6"/>
      <c r="Y172" s="21"/>
      <c r="Z172" s="6"/>
      <c r="AA172" s="6"/>
      <c r="AB172" s="6"/>
      <c r="AC172" s="21"/>
      <c r="AD172" s="6"/>
      <c r="AE172" s="6"/>
      <c r="AF172" s="6"/>
      <c r="AG172" s="21"/>
      <c r="AH172" s="6"/>
      <c r="AI172" s="6"/>
      <c r="AJ172" s="6"/>
      <c r="AK172" s="21"/>
      <c r="AL172" s="6"/>
      <c r="AM172" s="6"/>
      <c r="AN172" s="6"/>
      <c r="AO172" s="21"/>
      <c r="AP172" s="6"/>
      <c r="AQ172" s="6"/>
      <c r="AR172" s="6"/>
      <c r="AS172" s="21"/>
      <c r="AT172" s="6"/>
    </row>
    <row r="173" spans="1:46" ht="12.75" customHeight="1">
      <c r="A173" s="6"/>
      <c r="B173" s="6"/>
      <c r="C173" s="33"/>
      <c r="D173" s="29"/>
      <c r="E173" s="9"/>
      <c r="F173" s="6"/>
      <c r="G173" s="6"/>
      <c r="H173" s="6"/>
      <c r="I173" s="21"/>
      <c r="J173" s="6"/>
      <c r="K173" s="6"/>
      <c r="L173" s="6"/>
      <c r="M173" s="21"/>
      <c r="N173" s="6"/>
      <c r="O173" s="6"/>
      <c r="P173" s="6"/>
      <c r="Q173" s="21"/>
      <c r="R173" s="6"/>
      <c r="S173" s="6"/>
      <c r="T173" s="6"/>
      <c r="U173" s="21"/>
      <c r="V173" s="6"/>
      <c r="W173" s="6"/>
      <c r="X173" s="6"/>
      <c r="Y173" s="21"/>
      <c r="Z173" s="6"/>
      <c r="AA173" s="6"/>
      <c r="AB173" s="6"/>
      <c r="AC173" s="21"/>
      <c r="AD173" s="6"/>
      <c r="AE173" s="6"/>
      <c r="AF173" s="6"/>
      <c r="AG173" s="21"/>
      <c r="AH173" s="6"/>
      <c r="AI173" s="6"/>
      <c r="AJ173" s="6"/>
      <c r="AK173" s="21"/>
      <c r="AL173" s="6"/>
      <c r="AM173" s="6"/>
      <c r="AN173" s="6"/>
      <c r="AO173" s="21"/>
      <c r="AP173" s="6"/>
      <c r="AQ173" s="6"/>
      <c r="AR173" s="6"/>
      <c r="AS173" s="21"/>
      <c r="AT173" s="6"/>
    </row>
    <row r="174" spans="1:46" ht="12.75" customHeight="1">
      <c r="A174" s="6"/>
      <c r="B174" s="6"/>
      <c r="C174" s="33"/>
      <c r="D174" s="29"/>
      <c r="E174" s="9"/>
      <c r="F174" s="6"/>
      <c r="G174" s="6"/>
      <c r="H174" s="6"/>
      <c r="I174" s="21"/>
      <c r="J174" s="6"/>
      <c r="K174" s="6"/>
      <c r="L174" s="6"/>
      <c r="M174" s="21"/>
      <c r="N174" s="6"/>
      <c r="O174" s="6"/>
      <c r="P174" s="6"/>
      <c r="Q174" s="21"/>
      <c r="R174" s="6"/>
      <c r="S174" s="6"/>
      <c r="T174" s="6"/>
      <c r="U174" s="21"/>
      <c r="V174" s="6"/>
      <c r="W174" s="6"/>
      <c r="X174" s="6"/>
      <c r="Y174" s="21"/>
      <c r="Z174" s="6"/>
      <c r="AA174" s="6"/>
      <c r="AB174" s="6"/>
      <c r="AC174" s="21"/>
      <c r="AD174" s="6"/>
      <c r="AE174" s="6"/>
      <c r="AF174" s="6"/>
      <c r="AG174" s="21"/>
      <c r="AH174" s="6"/>
      <c r="AI174" s="6"/>
      <c r="AJ174" s="6"/>
      <c r="AK174" s="21"/>
      <c r="AL174" s="6"/>
      <c r="AM174" s="6"/>
      <c r="AN174" s="6"/>
      <c r="AO174" s="21"/>
      <c r="AP174" s="6"/>
      <c r="AQ174" s="6"/>
      <c r="AR174" s="6"/>
      <c r="AS174" s="21"/>
      <c r="AT174" s="6"/>
    </row>
    <row r="175" spans="1:46" ht="12.75" customHeight="1">
      <c r="A175" s="6"/>
      <c r="B175" s="6"/>
      <c r="C175" s="33"/>
      <c r="D175" s="29"/>
      <c r="E175" s="9"/>
      <c r="F175" s="6"/>
      <c r="G175" s="6"/>
      <c r="H175" s="6"/>
      <c r="I175" s="21"/>
      <c r="J175" s="6"/>
      <c r="K175" s="6"/>
      <c r="L175" s="6"/>
      <c r="M175" s="21"/>
      <c r="N175" s="6"/>
      <c r="O175" s="6"/>
      <c r="P175" s="6"/>
      <c r="Q175" s="21"/>
      <c r="R175" s="6"/>
      <c r="S175" s="6"/>
      <c r="T175" s="6"/>
      <c r="U175" s="21"/>
      <c r="V175" s="6"/>
      <c r="W175" s="6"/>
      <c r="X175" s="6"/>
      <c r="Y175" s="21"/>
      <c r="Z175" s="6"/>
      <c r="AA175" s="6"/>
      <c r="AB175" s="6"/>
      <c r="AC175" s="21"/>
      <c r="AD175" s="6"/>
      <c r="AE175" s="6"/>
      <c r="AF175" s="6"/>
      <c r="AG175" s="21"/>
      <c r="AH175" s="6"/>
      <c r="AI175" s="6"/>
      <c r="AJ175" s="6"/>
      <c r="AK175" s="21"/>
      <c r="AL175" s="6"/>
      <c r="AM175" s="6"/>
      <c r="AN175" s="6"/>
      <c r="AO175" s="21"/>
      <c r="AP175" s="6"/>
      <c r="AQ175" s="6"/>
      <c r="AR175" s="6"/>
      <c r="AS175" s="21"/>
      <c r="AT175" s="6"/>
    </row>
    <row r="176" spans="1:46" ht="12.75" customHeight="1">
      <c r="A176" s="6"/>
      <c r="B176" s="6"/>
      <c r="C176" s="33"/>
      <c r="D176" s="29"/>
      <c r="E176" s="9"/>
      <c r="F176" s="6"/>
      <c r="G176" s="6"/>
      <c r="H176" s="6"/>
      <c r="I176" s="21"/>
      <c r="J176" s="6"/>
      <c r="K176" s="6"/>
      <c r="L176" s="6"/>
      <c r="M176" s="21"/>
      <c r="N176" s="6"/>
      <c r="O176" s="6"/>
      <c r="P176" s="6"/>
      <c r="Q176" s="21"/>
      <c r="R176" s="6"/>
      <c r="S176" s="6"/>
      <c r="T176" s="6"/>
      <c r="U176" s="21"/>
      <c r="V176" s="6"/>
      <c r="W176" s="6"/>
      <c r="X176" s="6"/>
      <c r="Y176" s="21"/>
      <c r="Z176" s="6"/>
      <c r="AA176" s="6"/>
      <c r="AB176" s="6"/>
      <c r="AC176" s="21"/>
      <c r="AD176" s="6"/>
      <c r="AE176" s="6"/>
      <c r="AF176" s="6"/>
      <c r="AG176" s="21"/>
      <c r="AH176" s="6"/>
      <c r="AI176" s="6"/>
      <c r="AJ176" s="6"/>
      <c r="AK176" s="21"/>
      <c r="AL176" s="6"/>
      <c r="AM176" s="6"/>
      <c r="AN176" s="6"/>
      <c r="AO176" s="21"/>
      <c r="AP176" s="6"/>
      <c r="AQ176" s="6"/>
      <c r="AR176" s="6"/>
      <c r="AS176" s="21"/>
      <c r="AT176" s="6"/>
    </row>
    <row r="177" spans="1:46" ht="12.75" customHeight="1">
      <c r="A177" s="6"/>
      <c r="B177" s="6"/>
      <c r="C177" s="33"/>
      <c r="D177" s="29"/>
      <c r="E177" s="9"/>
      <c r="F177" s="6"/>
      <c r="G177" s="6"/>
      <c r="H177" s="6"/>
      <c r="I177" s="21"/>
      <c r="J177" s="6"/>
      <c r="K177" s="6"/>
      <c r="L177" s="6"/>
      <c r="M177" s="21"/>
      <c r="N177" s="6"/>
      <c r="O177" s="6"/>
      <c r="P177" s="6"/>
      <c r="Q177" s="21"/>
      <c r="R177" s="6"/>
      <c r="S177" s="6"/>
      <c r="T177" s="6"/>
      <c r="U177" s="21"/>
      <c r="V177" s="6"/>
      <c r="W177" s="6"/>
      <c r="X177" s="6"/>
      <c r="Y177" s="21"/>
      <c r="Z177" s="6"/>
      <c r="AA177" s="6"/>
      <c r="AB177" s="6"/>
      <c r="AC177" s="21"/>
      <c r="AD177" s="6"/>
      <c r="AE177" s="6"/>
      <c r="AF177" s="6"/>
      <c r="AG177" s="21"/>
      <c r="AH177" s="6"/>
      <c r="AI177" s="6"/>
      <c r="AJ177" s="6"/>
      <c r="AK177" s="21"/>
      <c r="AL177" s="6"/>
      <c r="AM177" s="6"/>
      <c r="AN177" s="6"/>
      <c r="AO177" s="21"/>
      <c r="AP177" s="6"/>
      <c r="AQ177" s="6"/>
      <c r="AR177" s="6"/>
      <c r="AS177" s="21"/>
      <c r="AT177" s="6"/>
    </row>
    <row r="178" ht="12.75" customHeight="1"/>
    <row r="179" ht="12.75" customHeight="1"/>
    <row r="180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76" spans="1:45" ht="12.75">
      <c r="A276" s="6"/>
      <c r="B276" s="6"/>
      <c r="C276" s="8"/>
      <c r="D276" s="4"/>
      <c r="E276" s="9"/>
      <c r="F276" s="6"/>
      <c r="G276" s="6"/>
      <c r="H276" s="6"/>
      <c r="I276" s="21"/>
      <c r="J276" s="6"/>
      <c r="K276" s="6"/>
      <c r="L276" s="6"/>
      <c r="M276" s="21"/>
      <c r="N276" s="6"/>
      <c r="O276" s="6"/>
      <c r="P276" s="6"/>
      <c r="Q276" s="21"/>
      <c r="R276" s="6"/>
      <c r="S276" s="6"/>
      <c r="T276" s="6"/>
      <c r="U276" s="21"/>
      <c r="V276" s="6"/>
      <c r="W276" s="6"/>
      <c r="X276" s="6"/>
      <c r="Y276" s="21"/>
      <c r="Z276" s="6"/>
      <c r="AA276" s="6"/>
      <c r="AB276" s="6"/>
      <c r="AC276" s="21"/>
      <c r="AD276" s="6"/>
      <c r="AE276" s="6"/>
      <c r="AF276" s="22"/>
      <c r="AG276" s="21"/>
      <c r="AH276" s="6"/>
      <c r="AI276" s="6"/>
      <c r="AJ276" s="34"/>
      <c r="AK276" s="21"/>
      <c r="AL276" s="6"/>
      <c r="AM276" s="6"/>
      <c r="AN276" s="6"/>
      <c r="AO276" s="21"/>
      <c r="AP276" s="6"/>
      <c r="AQ276" s="6"/>
      <c r="AR276" s="6"/>
      <c r="AS276" s="21"/>
    </row>
    <row r="277" spans="1:45" ht="12.75">
      <c r="A277" s="6"/>
      <c r="B277" s="6"/>
      <c r="C277" s="8"/>
      <c r="D277" s="4"/>
      <c r="E277" s="9"/>
      <c r="F277" s="6"/>
      <c r="G277" s="6"/>
      <c r="H277" s="6"/>
      <c r="I277" s="21"/>
      <c r="J277" s="6"/>
      <c r="K277" s="6"/>
      <c r="L277" s="6"/>
      <c r="M277" s="21"/>
      <c r="N277" s="6"/>
      <c r="O277" s="6"/>
      <c r="P277" s="6"/>
      <c r="Q277" s="21"/>
      <c r="R277" s="6"/>
      <c r="S277" s="6"/>
      <c r="T277" s="6"/>
      <c r="U277" s="21"/>
      <c r="V277" s="6"/>
      <c r="W277" s="6"/>
      <c r="X277" s="6"/>
      <c r="Y277" s="21"/>
      <c r="Z277" s="6"/>
      <c r="AA277" s="6"/>
      <c r="AB277" s="6"/>
      <c r="AC277" s="21"/>
      <c r="AD277" s="6"/>
      <c r="AE277" s="6"/>
      <c r="AF277" s="22"/>
      <c r="AG277" s="21"/>
      <c r="AH277" s="6"/>
      <c r="AI277" s="6"/>
      <c r="AJ277" s="34"/>
      <c r="AK277" s="21"/>
      <c r="AL277" s="6"/>
      <c r="AM277" s="6"/>
      <c r="AN277" s="6"/>
      <c r="AO277" s="21"/>
      <c r="AP277" s="6"/>
      <c r="AQ277" s="6"/>
      <c r="AR277" s="6"/>
      <c r="AS277" s="21"/>
    </row>
    <row r="278" spans="1:45" ht="12.75">
      <c r="A278" s="6"/>
      <c r="B278" s="6"/>
      <c r="C278" s="8"/>
      <c r="D278" s="4"/>
      <c r="E278" s="9"/>
      <c r="F278" s="6"/>
      <c r="G278" s="6"/>
      <c r="H278" s="6"/>
      <c r="I278" s="21"/>
      <c r="J278" s="6"/>
      <c r="K278" s="6"/>
      <c r="L278" s="6"/>
      <c r="M278" s="21"/>
      <c r="N278" s="6"/>
      <c r="O278" s="6"/>
      <c r="P278" s="6"/>
      <c r="Q278" s="21"/>
      <c r="R278" s="6"/>
      <c r="S278" s="6"/>
      <c r="T278" s="6"/>
      <c r="U278" s="21"/>
      <c r="V278" s="6"/>
      <c r="W278" s="6"/>
      <c r="X278" s="6"/>
      <c r="Y278" s="21"/>
      <c r="Z278" s="6"/>
      <c r="AA278" s="6"/>
      <c r="AB278" s="6"/>
      <c r="AC278" s="21"/>
      <c r="AD278" s="6"/>
      <c r="AE278" s="6"/>
      <c r="AF278" s="22"/>
      <c r="AG278" s="21"/>
      <c r="AH278" s="6"/>
      <c r="AI278" s="6"/>
      <c r="AJ278" s="34"/>
      <c r="AK278" s="21"/>
      <c r="AL278" s="6"/>
      <c r="AM278" s="6"/>
      <c r="AN278" s="6"/>
      <c r="AO278" s="21"/>
      <c r="AP278" s="6"/>
      <c r="AQ278" s="6"/>
      <c r="AR278" s="6"/>
      <c r="AS278" s="21"/>
    </row>
    <row r="279" spans="1:45" ht="12.75">
      <c r="A279" s="6"/>
      <c r="B279" s="6"/>
      <c r="C279" s="8"/>
      <c r="D279" s="4"/>
      <c r="E279" s="9"/>
      <c r="F279" s="6"/>
      <c r="G279" s="6"/>
      <c r="H279" s="6"/>
      <c r="I279" s="21"/>
      <c r="J279" s="6"/>
      <c r="K279" s="6"/>
      <c r="L279" s="6"/>
      <c r="M279" s="21"/>
      <c r="N279" s="6"/>
      <c r="O279" s="6"/>
      <c r="P279" s="6"/>
      <c r="Q279" s="21"/>
      <c r="R279" s="6"/>
      <c r="S279" s="6"/>
      <c r="T279" s="6"/>
      <c r="U279" s="21"/>
      <c r="V279" s="6"/>
      <c r="W279" s="6"/>
      <c r="X279" s="6"/>
      <c r="Y279" s="21"/>
      <c r="Z279" s="6"/>
      <c r="AA279" s="6"/>
      <c r="AB279" s="6"/>
      <c r="AC279" s="21"/>
      <c r="AD279" s="6"/>
      <c r="AE279" s="6"/>
      <c r="AF279" s="22"/>
      <c r="AG279" s="21"/>
      <c r="AH279" s="6"/>
      <c r="AI279" s="6"/>
      <c r="AJ279" s="34"/>
      <c r="AK279" s="21"/>
      <c r="AL279" s="6"/>
      <c r="AM279" s="6"/>
      <c r="AN279" s="6"/>
      <c r="AO279" s="21"/>
      <c r="AP279" s="6"/>
      <c r="AQ279" s="6"/>
      <c r="AR279" s="6"/>
      <c r="AS279" s="21"/>
    </row>
    <row r="280" spans="1:45" ht="12.75">
      <c r="A280" s="6"/>
      <c r="B280" s="6"/>
      <c r="C280" s="8"/>
      <c r="D280" s="4"/>
      <c r="E280" s="9"/>
      <c r="F280" s="6"/>
      <c r="G280" s="6"/>
      <c r="H280" s="6"/>
      <c r="I280" s="21"/>
      <c r="J280" s="6"/>
      <c r="K280" s="6"/>
      <c r="L280" s="6"/>
      <c r="M280" s="21"/>
      <c r="N280" s="6"/>
      <c r="O280" s="6"/>
      <c r="P280" s="6"/>
      <c r="Q280" s="21"/>
      <c r="R280" s="6"/>
      <c r="S280" s="6"/>
      <c r="T280" s="6"/>
      <c r="U280" s="21"/>
      <c r="V280" s="6"/>
      <c r="W280" s="6"/>
      <c r="X280" s="6"/>
      <c r="Y280" s="21"/>
      <c r="Z280" s="6"/>
      <c r="AA280" s="6"/>
      <c r="AB280" s="6"/>
      <c r="AC280" s="21"/>
      <c r="AD280" s="6"/>
      <c r="AE280" s="6"/>
      <c r="AF280" s="22"/>
      <c r="AG280" s="21"/>
      <c r="AH280" s="6"/>
      <c r="AI280" s="6"/>
      <c r="AJ280" s="34"/>
      <c r="AK280" s="21"/>
      <c r="AL280" s="6"/>
      <c r="AM280" s="6"/>
      <c r="AN280" s="6"/>
      <c r="AO280" s="21"/>
      <c r="AP280" s="6"/>
      <c r="AQ280" s="6"/>
      <c r="AR280" s="6"/>
      <c r="AS280" s="21"/>
    </row>
    <row r="281" spans="1:45" ht="12.75">
      <c r="A281" s="6"/>
      <c r="B281" s="6"/>
      <c r="C281" s="8"/>
      <c r="D281" s="4"/>
      <c r="E281" s="9"/>
      <c r="F281" s="6"/>
      <c r="G281" s="6"/>
      <c r="H281" s="6"/>
      <c r="I281" s="21"/>
      <c r="J281" s="6"/>
      <c r="K281" s="6"/>
      <c r="L281" s="6"/>
      <c r="M281" s="21"/>
      <c r="N281" s="6"/>
      <c r="O281" s="6"/>
      <c r="P281" s="6"/>
      <c r="Q281" s="21"/>
      <c r="R281" s="6"/>
      <c r="S281" s="6"/>
      <c r="T281" s="6"/>
      <c r="U281" s="21"/>
      <c r="V281" s="6"/>
      <c r="W281" s="6"/>
      <c r="X281" s="6"/>
      <c r="Y281" s="21"/>
      <c r="Z281" s="6"/>
      <c r="AA281" s="6"/>
      <c r="AB281" s="6"/>
      <c r="AC281" s="21"/>
      <c r="AD281" s="6"/>
      <c r="AE281" s="6"/>
      <c r="AF281" s="22"/>
      <c r="AG281" s="21"/>
      <c r="AH281" s="6"/>
      <c r="AI281" s="6"/>
      <c r="AJ281" s="34"/>
      <c r="AK281" s="21"/>
      <c r="AL281" s="6"/>
      <c r="AM281" s="6"/>
      <c r="AN281" s="6"/>
      <c r="AO281" s="21"/>
      <c r="AP281" s="6"/>
      <c r="AQ281" s="6"/>
      <c r="AR281" s="6"/>
      <c r="AS281" s="21"/>
    </row>
    <row r="282" spans="1:45" ht="12.75">
      <c r="A282" s="6"/>
      <c r="B282" s="6"/>
      <c r="C282" s="8"/>
      <c r="D282" s="4"/>
      <c r="E282" s="9"/>
      <c r="F282" s="6"/>
      <c r="G282" s="6"/>
      <c r="H282" s="6"/>
      <c r="I282" s="21"/>
      <c r="J282" s="6"/>
      <c r="K282" s="6"/>
      <c r="L282" s="6"/>
      <c r="M282" s="21"/>
      <c r="N282" s="6"/>
      <c r="O282" s="6"/>
      <c r="P282" s="6"/>
      <c r="Q282" s="21"/>
      <c r="R282" s="6"/>
      <c r="S282" s="6"/>
      <c r="T282" s="6"/>
      <c r="U282" s="21"/>
      <c r="V282" s="6"/>
      <c r="W282" s="6"/>
      <c r="X282" s="6"/>
      <c r="Y282" s="21"/>
      <c r="Z282" s="6"/>
      <c r="AA282" s="6"/>
      <c r="AB282" s="6"/>
      <c r="AC282" s="21"/>
      <c r="AD282" s="6"/>
      <c r="AE282" s="6"/>
      <c r="AF282" s="22"/>
      <c r="AG282" s="21"/>
      <c r="AH282" s="6"/>
      <c r="AI282" s="6"/>
      <c r="AJ282" s="34"/>
      <c r="AK282" s="21"/>
      <c r="AL282" s="6"/>
      <c r="AM282" s="6"/>
      <c r="AN282" s="6"/>
      <c r="AO282" s="21"/>
      <c r="AP282" s="6"/>
      <c r="AQ282" s="6"/>
      <c r="AR282" s="6"/>
      <c r="AS282" s="21"/>
    </row>
    <row r="283" spans="1:45" ht="12.75">
      <c r="A283" s="6"/>
      <c r="B283" s="6"/>
      <c r="C283" s="8"/>
      <c r="D283" s="4"/>
      <c r="E283" s="9"/>
      <c r="F283" s="6"/>
      <c r="G283" s="6"/>
      <c r="H283" s="6"/>
      <c r="I283" s="21"/>
      <c r="J283" s="6"/>
      <c r="K283" s="6"/>
      <c r="L283" s="6"/>
      <c r="M283" s="21"/>
      <c r="N283" s="6"/>
      <c r="O283" s="6"/>
      <c r="P283" s="6"/>
      <c r="Q283" s="21"/>
      <c r="R283" s="6"/>
      <c r="S283" s="6"/>
      <c r="T283" s="6"/>
      <c r="U283" s="21"/>
      <c r="V283" s="6"/>
      <c r="W283" s="6"/>
      <c r="X283" s="6"/>
      <c r="Y283" s="21"/>
      <c r="Z283" s="6"/>
      <c r="AA283" s="6"/>
      <c r="AB283" s="6"/>
      <c r="AC283" s="21"/>
      <c r="AD283" s="6"/>
      <c r="AE283" s="6"/>
      <c r="AF283" s="22"/>
      <c r="AG283" s="21"/>
      <c r="AH283" s="6"/>
      <c r="AI283" s="6"/>
      <c r="AJ283" s="34"/>
      <c r="AK283" s="21"/>
      <c r="AL283" s="6"/>
      <c r="AM283" s="6"/>
      <c r="AN283" s="6"/>
      <c r="AO283" s="21"/>
      <c r="AP283" s="6"/>
      <c r="AQ283" s="6"/>
      <c r="AR283" s="6"/>
      <c r="AS283" s="21"/>
    </row>
    <row r="284" spans="1:45" ht="12.75">
      <c r="A284" s="6"/>
      <c r="B284" s="6"/>
      <c r="C284" s="8"/>
      <c r="D284" s="4"/>
      <c r="E284" s="9"/>
      <c r="F284" s="6"/>
      <c r="G284" s="6"/>
      <c r="H284" s="6"/>
      <c r="I284" s="21"/>
      <c r="J284" s="6"/>
      <c r="K284" s="6"/>
      <c r="L284" s="6"/>
      <c r="M284" s="21"/>
      <c r="N284" s="6"/>
      <c r="O284" s="6"/>
      <c r="P284" s="6"/>
      <c r="Q284" s="21"/>
      <c r="R284" s="6"/>
      <c r="S284" s="6"/>
      <c r="T284" s="6"/>
      <c r="U284" s="21"/>
      <c r="V284" s="6"/>
      <c r="W284" s="6"/>
      <c r="X284" s="6"/>
      <c r="Y284" s="21"/>
      <c r="Z284" s="6"/>
      <c r="AA284" s="6"/>
      <c r="AB284" s="6"/>
      <c r="AC284" s="21"/>
      <c r="AD284" s="6"/>
      <c r="AE284" s="6"/>
      <c r="AF284" s="22"/>
      <c r="AG284" s="21"/>
      <c r="AH284" s="6"/>
      <c r="AI284" s="6"/>
      <c r="AJ284" s="34"/>
      <c r="AK284" s="21"/>
      <c r="AL284" s="6"/>
      <c r="AM284" s="6"/>
      <c r="AN284" s="6"/>
      <c r="AO284" s="21"/>
      <c r="AP284" s="6"/>
      <c r="AQ284" s="6"/>
      <c r="AR284" s="6"/>
      <c r="AS284" s="21"/>
    </row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T26" sqref="T26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ht="12.75" customHeight="1" thickBot="1"/>
    <row r="3" spans="1:45" ht="12.75" customHeight="1">
      <c r="A3" s="53" t="s">
        <v>0</v>
      </c>
      <c r="B3" s="12" t="s">
        <v>0</v>
      </c>
      <c r="C3" s="13" t="s">
        <v>198</v>
      </c>
      <c r="D3" s="56"/>
      <c r="E3" s="63" t="s">
        <v>1</v>
      </c>
      <c r="F3" s="129" t="s">
        <v>2</v>
      </c>
      <c r="G3" s="127"/>
      <c r="H3" s="127"/>
      <c r="I3" s="130"/>
      <c r="J3" s="142" t="s">
        <v>3</v>
      </c>
      <c r="K3" s="143"/>
      <c r="L3" s="143"/>
      <c r="M3" s="144"/>
      <c r="N3" s="142" t="s">
        <v>4</v>
      </c>
      <c r="O3" s="143"/>
      <c r="P3" s="143"/>
      <c r="Q3" s="144"/>
      <c r="R3" s="142" t="s">
        <v>5</v>
      </c>
      <c r="S3" s="143"/>
      <c r="T3" s="143"/>
      <c r="U3" s="144"/>
      <c r="V3" s="142" t="s">
        <v>6</v>
      </c>
      <c r="W3" s="143"/>
      <c r="X3" s="143"/>
      <c r="Y3" s="144"/>
      <c r="Z3" s="142" t="s">
        <v>7</v>
      </c>
      <c r="AA3" s="143"/>
      <c r="AB3" s="143"/>
      <c r="AC3" s="144"/>
      <c r="AD3" s="142" t="s">
        <v>8</v>
      </c>
      <c r="AE3" s="143"/>
      <c r="AF3" s="143"/>
      <c r="AG3" s="144"/>
      <c r="AH3" s="142" t="s">
        <v>9</v>
      </c>
      <c r="AI3" s="143"/>
      <c r="AJ3" s="143"/>
      <c r="AK3" s="144"/>
      <c r="AL3" s="142" t="s">
        <v>10</v>
      </c>
      <c r="AM3" s="143"/>
      <c r="AN3" s="143"/>
      <c r="AO3" s="144"/>
      <c r="AP3" s="142" t="s">
        <v>11</v>
      </c>
      <c r="AQ3" s="143"/>
      <c r="AR3" s="143"/>
      <c r="AS3" s="144"/>
    </row>
    <row r="4" spans="1:45" ht="12.75" customHeight="1">
      <c r="A4" s="54" t="s">
        <v>43</v>
      </c>
      <c r="B4" s="14" t="s">
        <v>44</v>
      </c>
      <c r="C4" s="35"/>
      <c r="D4" s="57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1" t="s">
        <v>346</v>
      </c>
      <c r="O4" s="132"/>
      <c r="P4" s="132"/>
      <c r="Q4" s="133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9" t="s">
        <v>399</v>
      </c>
      <c r="AM4" s="140"/>
      <c r="AN4" s="140"/>
      <c r="AO4" s="141"/>
      <c r="AP4" s="139"/>
      <c r="AQ4" s="140"/>
      <c r="AR4" s="140"/>
      <c r="AS4" s="141"/>
    </row>
    <row r="5" spans="1:45" ht="12.75" customHeight="1">
      <c r="A5" s="54"/>
      <c r="B5" s="14"/>
      <c r="C5" s="35"/>
      <c r="D5" s="57"/>
      <c r="E5" s="64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1" t="s">
        <v>359</v>
      </c>
      <c r="S5" s="132"/>
      <c r="T5" s="132"/>
      <c r="U5" s="133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9" t="s">
        <v>423</v>
      </c>
      <c r="AM5" s="140"/>
      <c r="AN5" s="140"/>
      <c r="AO5" s="141"/>
      <c r="AP5" s="139"/>
      <c r="AQ5" s="140"/>
      <c r="AR5" s="140"/>
      <c r="AS5" s="141"/>
    </row>
    <row r="6" spans="1:45" ht="12.75" customHeight="1" thickBot="1">
      <c r="A6" s="72"/>
      <c r="B6" s="16"/>
      <c r="C6" s="17"/>
      <c r="D6" s="69"/>
      <c r="E6" s="65"/>
      <c r="F6" s="76"/>
      <c r="G6" s="31"/>
      <c r="H6" s="17"/>
      <c r="I6" s="42"/>
      <c r="J6" s="77"/>
      <c r="K6" s="31"/>
      <c r="L6" s="17"/>
      <c r="M6" s="37"/>
      <c r="N6" s="76"/>
      <c r="O6" s="31"/>
      <c r="P6" s="17"/>
      <c r="Q6" s="42"/>
      <c r="R6" s="16"/>
      <c r="S6" s="31"/>
      <c r="T6" s="17"/>
      <c r="U6" s="75"/>
      <c r="V6" s="76"/>
      <c r="W6" s="31"/>
      <c r="X6" s="17"/>
      <c r="Y6" s="42"/>
      <c r="Z6" s="77"/>
      <c r="AA6" s="31"/>
      <c r="AB6" s="17"/>
      <c r="AC6" s="37"/>
      <c r="AD6" s="76"/>
      <c r="AE6" s="31"/>
      <c r="AF6" s="17"/>
      <c r="AG6" s="42"/>
      <c r="AH6" s="77"/>
      <c r="AI6" s="31"/>
      <c r="AJ6" s="17"/>
      <c r="AK6" s="37"/>
      <c r="AL6" s="76"/>
      <c r="AM6" s="31"/>
      <c r="AN6" s="17"/>
      <c r="AO6" s="42"/>
      <c r="AP6" s="77"/>
      <c r="AQ6" s="31"/>
      <c r="AR6" s="17"/>
      <c r="AS6" s="37"/>
    </row>
    <row r="7" spans="1:45" ht="12.75" customHeight="1" thickBot="1">
      <c r="A7" s="78"/>
      <c r="B7" s="79"/>
      <c r="C7" s="80" t="s">
        <v>13</v>
      </c>
      <c r="D7" s="86" t="s">
        <v>14</v>
      </c>
      <c r="E7" s="81"/>
      <c r="F7" s="79" t="s">
        <v>15</v>
      </c>
      <c r="G7" s="80" t="s">
        <v>16</v>
      </c>
      <c r="H7" s="80" t="s">
        <v>17</v>
      </c>
      <c r="I7" s="83" t="s">
        <v>18</v>
      </c>
      <c r="J7" s="82" t="s">
        <v>15</v>
      </c>
      <c r="K7" s="80" t="s">
        <v>16</v>
      </c>
      <c r="L7" s="80" t="s">
        <v>17</v>
      </c>
      <c r="M7" s="84" t="s">
        <v>18</v>
      </c>
      <c r="N7" s="79" t="s">
        <v>15</v>
      </c>
      <c r="O7" s="80" t="s">
        <v>16</v>
      </c>
      <c r="P7" s="80" t="s">
        <v>17</v>
      </c>
      <c r="Q7" s="83" t="s">
        <v>18</v>
      </c>
      <c r="R7" s="82" t="s">
        <v>15</v>
      </c>
      <c r="S7" s="80" t="s">
        <v>16</v>
      </c>
      <c r="T7" s="80" t="s">
        <v>17</v>
      </c>
      <c r="U7" s="84" t="s">
        <v>18</v>
      </c>
      <c r="V7" s="79" t="s">
        <v>15</v>
      </c>
      <c r="W7" s="80" t="s">
        <v>16</v>
      </c>
      <c r="X7" s="80" t="s">
        <v>17</v>
      </c>
      <c r="Y7" s="83" t="s">
        <v>18</v>
      </c>
      <c r="Z7" s="82" t="s">
        <v>15</v>
      </c>
      <c r="AA7" s="80" t="s">
        <v>16</v>
      </c>
      <c r="AB7" s="80" t="s">
        <v>17</v>
      </c>
      <c r="AC7" s="84" t="s">
        <v>18</v>
      </c>
      <c r="AD7" s="79" t="s">
        <v>15</v>
      </c>
      <c r="AE7" s="80" t="s">
        <v>16</v>
      </c>
      <c r="AF7" s="80" t="s">
        <v>17</v>
      </c>
      <c r="AG7" s="83" t="s">
        <v>18</v>
      </c>
      <c r="AH7" s="82" t="s">
        <v>15</v>
      </c>
      <c r="AI7" s="80" t="s">
        <v>16</v>
      </c>
      <c r="AJ7" s="80" t="s">
        <v>17</v>
      </c>
      <c r="AK7" s="84" t="s">
        <v>18</v>
      </c>
      <c r="AL7" s="79" t="s">
        <v>15</v>
      </c>
      <c r="AM7" s="80" t="s">
        <v>16</v>
      </c>
      <c r="AN7" s="80" t="s">
        <v>17</v>
      </c>
      <c r="AO7" s="83" t="s">
        <v>18</v>
      </c>
      <c r="AP7" s="82" t="s">
        <v>15</v>
      </c>
      <c r="AQ7" s="80" t="s">
        <v>16</v>
      </c>
      <c r="AR7" s="80" t="s">
        <v>17</v>
      </c>
      <c r="AS7" s="83" t="s">
        <v>18</v>
      </c>
    </row>
    <row r="8" spans="1:45" ht="12.75" customHeight="1">
      <c r="A8" s="38" t="s">
        <v>116</v>
      </c>
      <c r="B8" s="38" t="s">
        <v>19</v>
      </c>
      <c r="C8" s="113" t="s">
        <v>63</v>
      </c>
      <c r="D8" s="112">
        <v>6</v>
      </c>
      <c r="E8" s="66">
        <f aca="true" t="shared" si="0" ref="E8:E29">I8+M8+Q8+U8+Y8+AC8+AG8+AK8+AO8+AS8</f>
        <v>165</v>
      </c>
      <c r="F8" s="14">
        <v>1</v>
      </c>
      <c r="G8" s="5">
        <v>3</v>
      </c>
      <c r="H8" s="5">
        <v>4</v>
      </c>
      <c r="I8" s="25">
        <f aca="true" t="shared" si="1" ref="I8:I29">H8+G8+F8</f>
        <v>8</v>
      </c>
      <c r="J8" s="7">
        <v>1</v>
      </c>
      <c r="K8" s="5">
        <v>4</v>
      </c>
      <c r="L8" s="5">
        <v>15</v>
      </c>
      <c r="M8" s="24">
        <f aca="true" t="shared" si="2" ref="M8:M29">L8+K8+J8</f>
        <v>20</v>
      </c>
      <c r="N8" s="14">
        <v>1</v>
      </c>
      <c r="O8" s="5">
        <v>5</v>
      </c>
      <c r="P8" s="5">
        <v>0</v>
      </c>
      <c r="Q8" s="25">
        <f aca="true" t="shared" si="3" ref="Q8:Q29">P8+O8+N8</f>
        <v>6</v>
      </c>
      <c r="R8" s="7">
        <v>1</v>
      </c>
      <c r="S8" s="5">
        <v>3</v>
      </c>
      <c r="T8" s="5">
        <v>12</v>
      </c>
      <c r="U8" s="24">
        <f aca="true" t="shared" si="4" ref="U8:U29">T8+S8+R8</f>
        <v>16</v>
      </c>
      <c r="V8" s="14">
        <v>1</v>
      </c>
      <c r="W8" s="5">
        <v>5</v>
      </c>
      <c r="X8" s="5">
        <v>15</v>
      </c>
      <c r="Y8" s="25">
        <f aca="true" t="shared" si="5" ref="Y8:Y29">X8+W8+V8</f>
        <v>21</v>
      </c>
      <c r="Z8" s="7">
        <v>1</v>
      </c>
      <c r="AA8" s="5">
        <v>4</v>
      </c>
      <c r="AB8" s="5">
        <v>20</v>
      </c>
      <c r="AC8" s="24">
        <f aca="true" t="shared" si="6" ref="AC8:AC29">AB8+AA8+Z8</f>
        <v>25</v>
      </c>
      <c r="AD8" s="14">
        <v>1</v>
      </c>
      <c r="AE8" s="5">
        <v>5</v>
      </c>
      <c r="AF8" s="5">
        <v>15</v>
      </c>
      <c r="AG8" s="25">
        <f aca="true" t="shared" si="7" ref="AG8:AG29">AF8+AE8+AD8</f>
        <v>21</v>
      </c>
      <c r="AH8" s="7">
        <v>2</v>
      </c>
      <c r="AI8" s="5">
        <v>5</v>
      </c>
      <c r="AJ8" s="5">
        <v>20</v>
      </c>
      <c r="AK8" s="24">
        <f aca="true" t="shared" si="8" ref="AK8:AK29">AJ8+AI8+AH8</f>
        <v>27</v>
      </c>
      <c r="AL8" s="14">
        <v>1</v>
      </c>
      <c r="AM8" s="5">
        <v>0</v>
      </c>
      <c r="AN8" s="5">
        <v>20</v>
      </c>
      <c r="AO8" s="25">
        <f aca="true" t="shared" si="9" ref="AO8:AO29">AL8+AM8+AN8</f>
        <v>21</v>
      </c>
      <c r="AP8" s="7">
        <v>0</v>
      </c>
      <c r="AQ8" s="5">
        <v>0</v>
      </c>
      <c r="AR8" s="5">
        <v>0</v>
      </c>
      <c r="AS8" s="51">
        <f aca="true" t="shared" si="10" ref="AS8:AS29">AP8+AQ8+AR8</f>
        <v>0</v>
      </c>
    </row>
    <row r="9" spans="1:45" ht="12.75" customHeight="1">
      <c r="A9" s="14" t="s">
        <v>19</v>
      </c>
      <c r="B9" s="14" t="s">
        <v>116</v>
      </c>
      <c r="C9" s="15" t="s">
        <v>222</v>
      </c>
      <c r="D9" s="57">
        <v>10</v>
      </c>
      <c r="E9" s="64">
        <f t="shared" si="0"/>
        <v>154</v>
      </c>
      <c r="F9" s="14">
        <v>2</v>
      </c>
      <c r="G9" s="5">
        <v>5</v>
      </c>
      <c r="H9" s="5">
        <v>20</v>
      </c>
      <c r="I9" s="25">
        <f t="shared" si="1"/>
        <v>27</v>
      </c>
      <c r="J9" s="7">
        <v>2</v>
      </c>
      <c r="K9" s="5">
        <v>5</v>
      </c>
      <c r="L9" s="5">
        <v>20</v>
      </c>
      <c r="M9" s="24">
        <f t="shared" si="2"/>
        <v>27</v>
      </c>
      <c r="N9" s="14">
        <v>1</v>
      </c>
      <c r="O9" s="5">
        <v>4</v>
      </c>
      <c r="P9" s="5">
        <v>20</v>
      </c>
      <c r="Q9" s="25">
        <f t="shared" si="3"/>
        <v>25</v>
      </c>
      <c r="R9" s="7">
        <v>1</v>
      </c>
      <c r="S9" s="5">
        <v>5</v>
      </c>
      <c r="T9" s="5">
        <v>20</v>
      </c>
      <c r="U9" s="24">
        <f t="shared" si="4"/>
        <v>26</v>
      </c>
      <c r="V9" s="14">
        <v>1</v>
      </c>
      <c r="W9" s="5">
        <v>4</v>
      </c>
      <c r="X9" s="5">
        <v>6</v>
      </c>
      <c r="Y9" s="25">
        <f t="shared" si="5"/>
        <v>11</v>
      </c>
      <c r="Z9" s="7">
        <v>1</v>
      </c>
      <c r="AA9" s="5">
        <v>5</v>
      </c>
      <c r="AB9" s="5">
        <v>15</v>
      </c>
      <c r="AC9" s="24">
        <f t="shared" si="6"/>
        <v>21</v>
      </c>
      <c r="AD9" s="14">
        <v>1</v>
      </c>
      <c r="AE9" s="5">
        <v>1</v>
      </c>
      <c r="AF9" s="5">
        <v>12</v>
      </c>
      <c r="AG9" s="25">
        <f t="shared" si="7"/>
        <v>14</v>
      </c>
      <c r="AH9" s="7">
        <v>0</v>
      </c>
      <c r="AI9" s="5">
        <v>0</v>
      </c>
      <c r="AJ9" s="5">
        <v>0</v>
      </c>
      <c r="AK9" s="24">
        <f t="shared" si="8"/>
        <v>0</v>
      </c>
      <c r="AL9" s="14">
        <v>1</v>
      </c>
      <c r="AM9" s="5">
        <v>2</v>
      </c>
      <c r="AN9" s="5">
        <v>0</v>
      </c>
      <c r="AO9" s="25">
        <f t="shared" si="9"/>
        <v>3</v>
      </c>
      <c r="AP9" s="7">
        <v>0</v>
      </c>
      <c r="AQ9" s="5">
        <v>0</v>
      </c>
      <c r="AR9" s="5">
        <v>0</v>
      </c>
      <c r="AS9" s="51">
        <f t="shared" si="10"/>
        <v>0</v>
      </c>
    </row>
    <row r="10" spans="1:45" ht="12.75" customHeight="1">
      <c r="A10" s="14" t="s">
        <v>117</v>
      </c>
      <c r="B10" s="14" t="s">
        <v>117</v>
      </c>
      <c r="C10" s="15" t="s">
        <v>112</v>
      </c>
      <c r="D10" s="57">
        <v>11</v>
      </c>
      <c r="E10" s="64">
        <f t="shared" si="0"/>
        <v>147</v>
      </c>
      <c r="F10" s="14">
        <v>1</v>
      </c>
      <c r="G10" s="5">
        <v>4</v>
      </c>
      <c r="H10" s="5">
        <v>10</v>
      </c>
      <c r="I10" s="25">
        <f t="shared" si="1"/>
        <v>15</v>
      </c>
      <c r="J10" s="7">
        <v>1</v>
      </c>
      <c r="K10" s="5">
        <v>4</v>
      </c>
      <c r="L10" s="5">
        <v>12</v>
      </c>
      <c r="M10" s="24">
        <f t="shared" si="2"/>
        <v>17</v>
      </c>
      <c r="N10" s="14">
        <v>1</v>
      </c>
      <c r="O10" s="5">
        <v>4</v>
      </c>
      <c r="P10" s="5">
        <v>10</v>
      </c>
      <c r="Q10" s="25">
        <f t="shared" si="3"/>
        <v>15</v>
      </c>
      <c r="R10" s="7">
        <v>1</v>
      </c>
      <c r="S10" s="5">
        <v>0</v>
      </c>
      <c r="T10" s="5">
        <v>15</v>
      </c>
      <c r="U10" s="24">
        <f t="shared" si="4"/>
        <v>16</v>
      </c>
      <c r="V10" s="14">
        <v>2</v>
      </c>
      <c r="W10" s="5">
        <v>5</v>
      </c>
      <c r="X10" s="5">
        <v>20</v>
      </c>
      <c r="Y10" s="25">
        <f t="shared" si="5"/>
        <v>27</v>
      </c>
      <c r="Z10" s="7">
        <v>2</v>
      </c>
      <c r="AA10" s="5">
        <v>3</v>
      </c>
      <c r="AB10" s="5">
        <v>12</v>
      </c>
      <c r="AC10" s="24">
        <f t="shared" si="6"/>
        <v>17</v>
      </c>
      <c r="AD10" s="14">
        <v>1</v>
      </c>
      <c r="AE10" s="5">
        <v>3</v>
      </c>
      <c r="AF10" s="5">
        <v>10</v>
      </c>
      <c r="AG10" s="25">
        <f t="shared" si="7"/>
        <v>14</v>
      </c>
      <c r="AH10" s="7">
        <v>1</v>
      </c>
      <c r="AI10" s="5">
        <v>2</v>
      </c>
      <c r="AJ10" s="5">
        <v>15</v>
      </c>
      <c r="AK10" s="24">
        <f t="shared" si="8"/>
        <v>18</v>
      </c>
      <c r="AL10" s="14">
        <v>1</v>
      </c>
      <c r="AM10" s="5">
        <v>3</v>
      </c>
      <c r="AN10" s="5">
        <v>4</v>
      </c>
      <c r="AO10" s="25">
        <f t="shared" si="9"/>
        <v>8</v>
      </c>
      <c r="AP10" s="7">
        <v>0</v>
      </c>
      <c r="AQ10" s="5">
        <v>0</v>
      </c>
      <c r="AR10" s="5">
        <v>0</v>
      </c>
      <c r="AS10" s="51">
        <f t="shared" si="10"/>
        <v>0</v>
      </c>
    </row>
    <row r="11" spans="1:45" ht="12.75" customHeight="1">
      <c r="A11" s="14" t="s">
        <v>118</v>
      </c>
      <c r="B11" s="14" t="s">
        <v>118</v>
      </c>
      <c r="C11" s="15" t="s">
        <v>137</v>
      </c>
      <c r="D11" s="57">
        <v>20</v>
      </c>
      <c r="E11" s="64">
        <f t="shared" si="0"/>
        <v>112</v>
      </c>
      <c r="F11" s="14">
        <v>1</v>
      </c>
      <c r="G11" s="5">
        <v>1</v>
      </c>
      <c r="H11" s="5">
        <v>1</v>
      </c>
      <c r="I11" s="25">
        <f t="shared" si="1"/>
        <v>3</v>
      </c>
      <c r="J11" s="7">
        <v>1</v>
      </c>
      <c r="K11" s="5">
        <v>2</v>
      </c>
      <c r="L11" s="5">
        <v>8</v>
      </c>
      <c r="M11" s="24">
        <f t="shared" si="2"/>
        <v>11</v>
      </c>
      <c r="N11" s="14">
        <v>2</v>
      </c>
      <c r="O11" s="5">
        <v>5</v>
      </c>
      <c r="P11" s="5">
        <v>15</v>
      </c>
      <c r="Q11" s="25">
        <f t="shared" si="3"/>
        <v>22</v>
      </c>
      <c r="R11" s="7">
        <v>1</v>
      </c>
      <c r="S11" s="5">
        <v>2</v>
      </c>
      <c r="T11" s="5">
        <v>6</v>
      </c>
      <c r="U11" s="24">
        <f t="shared" si="4"/>
        <v>9</v>
      </c>
      <c r="V11" s="14">
        <v>1</v>
      </c>
      <c r="W11" s="5">
        <v>3</v>
      </c>
      <c r="X11" s="5">
        <v>12</v>
      </c>
      <c r="Y11" s="25">
        <f t="shared" si="5"/>
        <v>16</v>
      </c>
      <c r="Z11" s="7">
        <v>1</v>
      </c>
      <c r="AA11" s="5">
        <v>2</v>
      </c>
      <c r="AB11" s="5">
        <v>4</v>
      </c>
      <c r="AC11" s="24">
        <f t="shared" si="6"/>
        <v>7</v>
      </c>
      <c r="AD11" s="14">
        <v>2</v>
      </c>
      <c r="AE11" s="5">
        <v>4</v>
      </c>
      <c r="AF11" s="5">
        <v>6</v>
      </c>
      <c r="AG11" s="25">
        <f t="shared" si="7"/>
        <v>12</v>
      </c>
      <c r="AH11" s="7">
        <v>1</v>
      </c>
      <c r="AI11" s="5">
        <v>0</v>
      </c>
      <c r="AJ11" s="5">
        <v>10</v>
      </c>
      <c r="AK11" s="24">
        <f t="shared" si="8"/>
        <v>11</v>
      </c>
      <c r="AL11" s="14">
        <v>1</v>
      </c>
      <c r="AM11" s="5">
        <v>5</v>
      </c>
      <c r="AN11" s="5">
        <v>15</v>
      </c>
      <c r="AO11" s="25">
        <f t="shared" si="9"/>
        <v>21</v>
      </c>
      <c r="AP11" s="7">
        <v>0</v>
      </c>
      <c r="AQ11" s="5">
        <v>0</v>
      </c>
      <c r="AR11" s="5">
        <v>0</v>
      </c>
      <c r="AS11" s="51">
        <f t="shared" si="10"/>
        <v>0</v>
      </c>
    </row>
    <row r="12" spans="1:45" ht="12.75" customHeight="1">
      <c r="A12" s="14" t="s">
        <v>119</v>
      </c>
      <c r="B12" s="14" t="s">
        <v>119</v>
      </c>
      <c r="C12" s="15" t="s">
        <v>134</v>
      </c>
      <c r="D12" s="57">
        <v>18</v>
      </c>
      <c r="E12" s="64">
        <f t="shared" si="0"/>
        <v>75</v>
      </c>
      <c r="F12" s="14">
        <v>1</v>
      </c>
      <c r="G12" s="5">
        <v>5</v>
      </c>
      <c r="H12" s="5">
        <v>15</v>
      </c>
      <c r="I12" s="25">
        <f t="shared" si="1"/>
        <v>21</v>
      </c>
      <c r="J12" s="7">
        <v>1</v>
      </c>
      <c r="K12" s="5">
        <v>1</v>
      </c>
      <c r="L12" s="5">
        <v>2</v>
      </c>
      <c r="M12" s="24">
        <f t="shared" si="2"/>
        <v>4</v>
      </c>
      <c r="N12" s="14">
        <v>1</v>
      </c>
      <c r="O12" s="5">
        <v>1</v>
      </c>
      <c r="P12" s="5">
        <v>3</v>
      </c>
      <c r="Q12" s="25">
        <f t="shared" si="3"/>
        <v>5</v>
      </c>
      <c r="R12" s="7">
        <v>2</v>
      </c>
      <c r="S12" s="5">
        <v>0</v>
      </c>
      <c r="T12" s="5">
        <v>0</v>
      </c>
      <c r="U12" s="24">
        <f t="shared" si="4"/>
        <v>2</v>
      </c>
      <c r="V12" s="14">
        <v>1</v>
      </c>
      <c r="W12" s="5">
        <v>1</v>
      </c>
      <c r="X12" s="5">
        <v>1</v>
      </c>
      <c r="Y12" s="25">
        <f t="shared" si="5"/>
        <v>3</v>
      </c>
      <c r="Z12" s="7">
        <v>1</v>
      </c>
      <c r="AA12" s="5">
        <v>0</v>
      </c>
      <c r="AB12" s="5">
        <v>8</v>
      </c>
      <c r="AC12" s="24">
        <f t="shared" si="6"/>
        <v>9</v>
      </c>
      <c r="AD12" s="14">
        <v>1</v>
      </c>
      <c r="AE12" s="5">
        <v>0</v>
      </c>
      <c r="AF12" s="5">
        <v>20</v>
      </c>
      <c r="AG12" s="25">
        <f t="shared" si="7"/>
        <v>21</v>
      </c>
      <c r="AH12" s="7">
        <v>1</v>
      </c>
      <c r="AI12" s="5">
        <v>3</v>
      </c>
      <c r="AJ12" s="5">
        <v>6</v>
      </c>
      <c r="AK12" s="24">
        <f t="shared" si="8"/>
        <v>10</v>
      </c>
      <c r="AL12" s="14">
        <v>0</v>
      </c>
      <c r="AM12" s="5">
        <v>0</v>
      </c>
      <c r="AN12" s="5">
        <v>0</v>
      </c>
      <c r="AO12" s="25">
        <f t="shared" si="9"/>
        <v>0</v>
      </c>
      <c r="AP12" s="7">
        <v>0</v>
      </c>
      <c r="AQ12" s="5">
        <v>0</v>
      </c>
      <c r="AR12" s="5">
        <v>0</v>
      </c>
      <c r="AS12" s="51">
        <f t="shared" si="10"/>
        <v>0</v>
      </c>
    </row>
    <row r="13" spans="1:45" ht="12.75" customHeight="1">
      <c r="A13" s="14" t="s">
        <v>120</v>
      </c>
      <c r="B13" s="14" t="s">
        <v>120</v>
      </c>
      <c r="C13" s="15" t="s">
        <v>268</v>
      </c>
      <c r="D13" s="57">
        <v>30</v>
      </c>
      <c r="E13" s="64">
        <f t="shared" si="0"/>
        <v>67</v>
      </c>
      <c r="F13" s="14">
        <v>1</v>
      </c>
      <c r="G13" s="5">
        <v>2</v>
      </c>
      <c r="H13" s="5">
        <v>8</v>
      </c>
      <c r="I13" s="25">
        <f t="shared" si="1"/>
        <v>11</v>
      </c>
      <c r="J13" s="7">
        <v>1</v>
      </c>
      <c r="K13" s="5">
        <v>1</v>
      </c>
      <c r="L13" s="5">
        <v>4</v>
      </c>
      <c r="M13" s="24">
        <f t="shared" si="2"/>
        <v>6</v>
      </c>
      <c r="N13" s="14">
        <v>1</v>
      </c>
      <c r="O13" s="5">
        <v>3</v>
      </c>
      <c r="P13" s="5">
        <v>12</v>
      </c>
      <c r="Q13" s="25">
        <f t="shared" si="3"/>
        <v>16</v>
      </c>
      <c r="R13" s="7">
        <v>1</v>
      </c>
      <c r="S13" s="5">
        <v>4</v>
      </c>
      <c r="T13" s="5">
        <v>10</v>
      </c>
      <c r="U13" s="24">
        <f t="shared" si="4"/>
        <v>15</v>
      </c>
      <c r="V13" s="14">
        <v>1</v>
      </c>
      <c r="W13" s="5">
        <v>2</v>
      </c>
      <c r="X13" s="5">
        <v>8</v>
      </c>
      <c r="Y13" s="25">
        <f t="shared" si="5"/>
        <v>11</v>
      </c>
      <c r="Z13" s="7">
        <v>1</v>
      </c>
      <c r="AA13" s="5">
        <v>0</v>
      </c>
      <c r="AB13" s="5">
        <v>6</v>
      </c>
      <c r="AC13" s="24">
        <f t="shared" si="6"/>
        <v>7</v>
      </c>
      <c r="AD13" s="14">
        <v>0</v>
      </c>
      <c r="AE13" s="5">
        <v>0</v>
      </c>
      <c r="AF13" s="5">
        <v>0</v>
      </c>
      <c r="AG13" s="25">
        <f t="shared" si="7"/>
        <v>0</v>
      </c>
      <c r="AH13" s="7">
        <v>1</v>
      </c>
      <c r="AI13" s="5">
        <v>0</v>
      </c>
      <c r="AJ13" s="5">
        <v>0</v>
      </c>
      <c r="AK13" s="24">
        <f t="shared" si="8"/>
        <v>1</v>
      </c>
      <c r="AL13" s="14">
        <v>0</v>
      </c>
      <c r="AM13" s="5">
        <v>0</v>
      </c>
      <c r="AN13" s="5">
        <v>0</v>
      </c>
      <c r="AO13" s="25">
        <f t="shared" si="9"/>
        <v>0</v>
      </c>
      <c r="AP13" s="7">
        <v>0</v>
      </c>
      <c r="AQ13" s="5">
        <v>0</v>
      </c>
      <c r="AR13" s="5">
        <v>0</v>
      </c>
      <c r="AS13" s="51">
        <f t="shared" si="10"/>
        <v>0</v>
      </c>
    </row>
    <row r="14" spans="1:45" ht="12.75" customHeight="1">
      <c r="A14" s="14" t="s">
        <v>121</v>
      </c>
      <c r="B14" s="14" t="s">
        <v>121</v>
      </c>
      <c r="C14" s="23" t="s">
        <v>62</v>
      </c>
      <c r="D14" s="71">
        <v>8</v>
      </c>
      <c r="E14" s="64">
        <f t="shared" si="0"/>
        <v>42</v>
      </c>
      <c r="F14" s="14">
        <v>1</v>
      </c>
      <c r="G14" s="5">
        <v>3</v>
      </c>
      <c r="H14" s="5">
        <v>12</v>
      </c>
      <c r="I14" s="25">
        <f t="shared" si="1"/>
        <v>16</v>
      </c>
      <c r="J14" s="7">
        <v>1</v>
      </c>
      <c r="K14" s="5">
        <v>3</v>
      </c>
      <c r="L14" s="5">
        <v>10</v>
      </c>
      <c r="M14" s="24">
        <f t="shared" si="2"/>
        <v>14</v>
      </c>
      <c r="N14" s="14">
        <v>1</v>
      </c>
      <c r="O14" s="5">
        <v>2</v>
      </c>
      <c r="P14" s="5">
        <v>8</v>
      </c>
      <c r="Q14" s="25">
        <f t="shared" si="3"/>
        <v>11</v>
      </c>
      <c r="R14" s="7">
        <v>1</v>
      </c>
      <c r="S14" s="5">
        <v>0</v>
      </c>
      <c r="T14" s="5">
        <v>0</v>
      </c>
      <c r="U14" s="24">
        <f t="shared" si="4"/>
        <v>1</v>
      </c>
      <c r="V14" s="14">
        <v>0</v>
      </c>
      <c r="W14" s="5">
        <v>0</v>
      </c>
      <c r="X14" s="5">
        <v>0</v>
      </c>
      <c r="Y14" s="25">
        <f t="shared" si="5"/>
        <v>0</v>
      </c>
      <c r="Z14" s="7">
        <v>0</v>
      </c>
      <c r="AA14" s="5">
        <v>0</v>
      </c>
      <c r="AB14" s="5">
        <v>0</v>
      </c>
      <c r="AC14" s="24">
        <f t="shared" si="6"/>
        <v>0</v>
      </c>
      <c r="AD14" s="14">
        <v>0</v>
      </c>
      <c r="AE14" s="5">
        <v>0</v>
      </c>
      <c r="AF14" s="5">
        <v>0</v>
      </c>
      <c r="AG14" s="25">
        <f t="shared" si="7"/>
        <v>0</v>
      </c>
      <c r="AH14" s="7">
        <v>0</v>
      </c>
      <c r="AI14" s="5">
        <v>0</v>
      </c>
      <c r="AJ14" s="5">
        <v>0</v>
      </c>
      <c r="AK14" s="24">
        <f t="shared" si="8"/>
        <v>0</v>
      </c>
      <c r="AL14" s="14">
        <v>0</v>
      </c>
      <c r="AM14" s="5">
        <v>0</v>
      </c>
      <c r="AN14" s="5">
        <v>0</v>
      </c>
      <c r="AO14" s="25">
        <f t="shared" si="9"/>
        <v>0</v>
      </c>
      <c r="AP14" s="7">
        <v>0</v>
      </c>
      <c r="AQ14" s="5">
        <v>0</v>
      </c>
      <c r="AR14" s="5">
        <v>0</v>
      </c>
      <c r="AS14" s="51">
        <f t="shared" si="10"/>
        <v>0</v>
      </c>
    </row>
    <row r="15" spans="1:45" ht="12.75" customHeight="1">
      <c r="A15" s="14" t="s">
        <v>122</v>
      </c>
      <c r="B15" s="14" t="s">
        <v>122</v>
      </c>
      <c r="C15" s="15" t="s">
        <v>111</v>
      </c>
      <c r="D15" s="57">
        <v>33</v>
      </c>
      <c r="E15" s="64">
        <f t="shared" si="0"/>
        <v>41</v>
      </c>
      <c r="F15" s="14">
        <v>1</v>
      </c>
      <c r="G15" s="5">
        <v>0</v>
      </c>
      <c r="H15" s="5">
        <v>0</v>
      </c>
      <c r="I15" s="25">
        <f t="shared" si="1"/>
        <v>1</v>
      </c>
      <c r="J15" s="7">
        <v>1</v>
      </c>
      <c r="K15" s="5">
        <v>0</v>
      </c>
      <c r="L15" s="5">
        <v>0</v>
      </c>
      <c r="M15" s="24">
        <f t="shared" si="2"/>
        <v>1</v>
      </c>
      <c r="N15" s="14">
        <v>1</v>
      </c>
      <c r="O15" s="5">
        <v>3</v>
      </c>
      <c r="P15" s="5">
        <v>0</v>
      </c>
      <c r="Q15" s="25">
        <f t="shared" si="3"/>
        <v>4</v>
      </c>
      <c r="R15" s="7">
        <v>1</v>
      </c>
      <c r="S15" s="5">
        <v>0</v>
      </c>
      <c r="T15" s="5">
        <v>3</v>
      </c>
      <c r="U15" s="24">
        <f t="shared" si="4"/>
        <v>4</v>
      </c>
      <c r="V15" s="14">
        <v>1</v>
      </c>
      <c r="W15" s="5">
        <v>3</v>
      </c>
      <c r="X15" s="5">
        <v>10</v>
      </c>
      <c r="Y15" s="25">
        <f t="shared" si="5"/>
        <v>14</v>
      </c>
      <c r="Z15" s="7">
        <v>1</v>
      </c>
      <c r="AA15" s="5">
        <v>1</v>
      </c>
      <c r="AB15" s="5">
        <v>10</v>
      </c>
      <c r="AC15" s="24">
        <f t="shared" si="6"/>
        <v>12</v>
      </c>
      <c r="AD15" s="14">
        <v>1</v>
      </c>
      <c r="AE15" s="5">
        <v>0</v>
      </c>
      <c r="AF15" s="5">
        <v>0</v>
      </c>
      <c r="AG15" s="25">
        <f t="shared" si="7"/>
        <v>1</v>
      </c>
      <c r="AH15" s="7">
        <v>1</v>
      </c>
      <c r="AI15" s="5">
        <v>0</v>
      </c>
      <c r="AJ15" s="5">
        <v>1</v>
      </c>
      <c r="AK15" s="24">
        <f t="shared" si="8"/>
        <v>2</v>
      </c>
      <c r="AL15" s="14">
        <v>2</v>
      </c>
      <c r="AM15" s="5">
        <v>0</v>
      </c>
      <c r="AN15" s="5">
        <v>0</v>
      </c>
      <c r="AO15" s="25">
        <f t="shared" si="9"/>
        <v>2</v>
      </c>
      <c r="AP15" s="7">
        <v>0</v>
      </c>
      <c r="AQ15" s="5">
        <v>0</v>
      </c>
      <c r="AR15" s="5">
        <v>0</v>
      </c>
      <c r="AS15" s="51">
        <f t="shared" si="10"/>
        <v>0</v>
      </c>
    </row>
    <row r="16" spans="1:45" ht="12.75" customHeight="1">
      <c r="A16" s="14" t="s">
        <v>123</v>
      </c>
      <c r="B16" s="14" t="s">
        <v>123</v>
      </c>
      <c r="C16" s="15" t="s">
        <v>136</v>
      </c>
      <c r="D16" s="57">
        <v>12</v>
      </c>
      <c r="E16" s="64">
        <f t="shared" si="0"/>
        <v>40</v>
      </c>
      <c r="F16" s="14">
        <v>1</v>
      </c>
      <c r="G16" s="5">
        <v>4</v>
      </c>
      <c r="H16" s="5">
        <v>6</v>
      </c>
      <c r="I16" s="25">
        <f t="shared" si="1"/>
        <v>11</v>
      </c>
      <c r="J16" s="7">
        <v>1</v>
      </c>
      <c r="K16" s="5">
        <v>5</v>
      </c>
      <c r="L16" s="5">
        <v>0</v>
      </c>
      <c r="M16" s="24">
        <f t="shared" si="2"/>
        <v>6</v>
      </c>
      <c r="N16" s="14">
        <v>1</v>
      </c>
      <c r="O16" s="5">
        <v>0</v>
      </c>
      <c r="P16" s="5">
        <v>0</v>
      </c>
      <c r="Q16" s="25">
        <f t="shared" si="3"/>
        <v>1</v>
      </c>
      <c r="R16" s="7">
        <v>1</v>
      </c>
      <c r="S16" s="5">
        <v>0</v>
      </c>
      <c r="T16" s="5">
        <v>2</v>
      </c>
      <c r="U16" s="24">
        <f t="shared" si="4"/>
        <v>3</v>
      </c>
      <c r="V16" s="14">
        <v>1</v>
      </c>
      <c r="W16" s="5">
        <v>4</v>
      </c>
      <c r="X16" s="5">
        <v>4</v>
      </c>
      <c r="Y16" s="25">
        <f t="shared" si="5"/>
        <v>9</v>
      </c>
      <c r="Z16" s="7">
        <v>1</v>
      </c>
      <c r="AA16" s="5">
        <v>0</v>
      </c>
      <c r="AB16" s="5">
        <v>2</v>
      </c>
      <c r="AC16" s="24">
        <f t="shared" si="6"/>
        <v>3</v>
      </c>
      <c r="AD16" s="14">
        <v>1</v>
      </c>
      <c r="AE16" s="5">
        <v>0</v>
      </c>
      <c r="AF16" s="5">
        <v>2</v>
      </c>
      <c r="AG16" s="25">
        <f t="shared" si="7"/>
        <v>3</v>
      </c>
      <c r="AH16" s="7">
        <v>1</v>
      </c>
      <c r="AI16" s="5">
        <v>0</v>
      </c>
      <c r="AJ16" s="5">
        <v>0</v>
      </c>
      <c r="AK16" s="24">
        <f t="shared" si="8"/>
        <v>1</v>
      </c>
      <c r="AL16" s="14">
        <v>1</v>
      </c>
      <c r="AM16" s="5">
        <v>0</v>
      </c>
      <c r="AN16" s="5">
        <v>2</v>
      </c>
      <c r="AO16" s="25">
        <f t="shared" si="9"/>
        <v>3</v>
      </c>
      <c r="AP16" s="7">
        <v>0</v>
      </c>
      <c r="AQ16" s="5">
        <v>0</v>
      </c>
      <c r="AR16" s="5">
        <v>0</v>
      </c>
      <c r="AS16" s="51">
        <f t="shared" si="10"/>
        <v>0</v>
      </c>
    </row>
    <row r="17" spans="1:45" ht="12.75" customHeight="1">
      <c r="A17" s="14" t="s">
        <v>126</v>
      </c>
      <c r="B17" s="14" t="s">
        <v>124</v>
      </c>
      <c r="C17" s="15" t="s">
        <v>270</v>
      </c>
      <c r="D17" s="57">
        <v>35</v>
      </c>
      <c r="E17" s="64">
        <f t="shared" si="0"/>
        <v>33</v>
      </c>
      <c r="F17" s="14">
        <v>1</v>
      </c>
      <c r="G17" s="5">
        <v>0</v>
      </c>
      <c r="H17" s="5">
        <v>0</v>
      </c>
      <c r="I17" s="25">
        <f t="shared" si="1"/>
        <v>1</v>
      </c>
      <c r="J17" s="7">
        <v>1</v>
      </c>
      <c r="K17" s="5">
        <v>0</v>
      </c>
      <c r="L17" s="5">
        <v>0</v>
      </c>
      <c r="M17" s="24">
        <f t="shared" si="2"/>
        <v>1</v>
      </c>
      <c r="N17" s="14">
        <v>1</v>
      </c>
      <c r="O17" s="5">
        <v>0</v>
      </c>
      <c r="P17" s="5">
        <v>1</v>
      </c>
      <c r="Q17" s="25">
        <f t="shared" si="3"/>
        <v>2</v>
      </c>
      <c r="R17" s="7">
        <v>1</v>
      </c>
      <c r="S17" s="5">
        <v>0</v>
      </c>
      <c r="T17" s="5">
        <v>0</v>
      </c>
      <c r="U17" s="24">
        <f t="shared" si="4"/>
        <v>1</v>
      </c>
      <c r="V17" s="14">
        <v>1</v>
      </c>
      <c r="W17" s="5">
        <v>0</v>
      </c>
      <c r="X17" s="5">
        <v>0</v>
      </c>
      <c r="Y17" s="25">
        <f t="shared" si="5"/>
        <v>1</v>
      </c>
      <c r="Z17" s="7">
        <v>1</v>
      </c>
      <c r="AA17" s="5">
        <v>0</v>
      </c>
      <c r="AB17" s="5">
        <v>1</v>
      </c>
      <c r="AC17" s="24">
        <f t="shared" si="6"/>
        <v>2</v>
      </c>
      <c r="AD17" s="14">
        <v>1</v>
      </c>
      <c r="AE17" s="5">
        <v>0</v>
      </c>
      <c r="AF17" s="5">
        <v>4</v>
      </c>
      <c r="AG17" s="25">
        <f t="shared" si="7"/>
        <v>5</v>
      </c>
      <c r="AH17" s="7">
        <v>1</v>
      </c>
      <c r="AI17" s="5">
        <v>0</v>
      </c>
      <c r="AJ17" s="5">
        <v>12</v>
      </c>
      <c r="AK17" s="24">
        <f t="shared" si="8"/>
        <v>13</v>
      </c>
      <c r="AL17" s="14">
        <v>1</v>
      </c>
      <c r="AM17" s="5">
        <v>0</v>
      </c>
      <c r="AN17" s="5">
        <v>6</v>
      </c>
      <c r="AO17" s="25">
        <f t="shared" si="9"/>
        <v>7</v>
      </c>
      <c r="AP17" s="7">
        <v>0</v>
      </c>
      <c r="AQ17" s="5">
        <v>0</v>
      </c>
      <c r="AR17" s="5">
        <v>0</v>
      </c>
      <c r="AS17" s="51">
        <f t="shared" si="10"/>
        <v>0</v>
      </c>
    </row>
    <row r="18" spans="1:45" ht="12.75" customHeight="1">
      <c r="A18" s="14" t="s">
        <v>124</v>
      </c>
      <c r="B18" s="14" t="s">
        <v>125</v>
      </c>
      <c r="C18" s="15" t="s">
        <v>199</v>
      </c>
      <c r="D18" s="57">
        <v>45</v>
      </c>
      <c r="E18" s="64">
        <f t="shared" si="0"/>
        <v>33</v>
      </c>
      <c r="F18" s="14">
        <v>0</v>
      </c>
      <c r="G18" s="5">
        <v>0</v>
      </c>
      <c r="H18" s="5">
        <v>0</v>
      </c>
      <c r="I18" s="25">
        <f t="shared" si="1"/>
        <v>0</v>
      </c>
      <c r="J18" s="7">
        <v>1</v>
      </c>
      <c r="K18" s="5">
        <v>3</v>
      </c>
      <c r="L18" s="5">
        <v>0</v>
      </c>
      <c r="M18" s="24">
        <f t="shared" si="2"/>
        <v>4</v>
      </c>
      <c r="N18" s="14">
        <v>1</v>
      </c>
      <c r="O18" s="5">
        <v>2</v>
      </c>
      <c r="P18" s="5">
        <v>6</v>
      </c>
      <c r="Q18" s="25">
        <f t="shared" si="3"/>
        <v>9</v>
      </c>
      <c r="R18" s="7">
        <v>1</v>
      </c>
      <c r="S18" s="5">
        <v>1</v>
      </c>
      <c r="T18" s="5">
        <v>8</v>
      </c>
      <c r="U18" s="24">
        <f t="shared" si="4"/>
        <v>10</v>
      </c>
      <c r="V18" s="14">
        <v>1</v>
      </c>
      <c r="W18" s="5">
        <v>2</v>
      </c>
      <c r="X18" s="5">
        <v>3</v>
      </c>
      <c r="Y18" s="25">
        <f t="shared" si="5"/>
        <v>6</v>
      </c>
      <c r="Z18" s="7">
        <v>0</v>
      </c>
      <c r="AA18" s="5">
        <v>0</v>
      </c>
      <c r="AB18" s="5">
        <v>0</v>
      </c>
      <c r="AC18" s="24">
        <f t="shared" si="6"/>
        <v>0</v>
      </c>
      <c r="AD18" s="14">
        <v>1</v>
      </c>
      <c r="AE18" s="5">
        <v>0</v>
      </c>
      <c r="AF18" s="5">
        <v>3</v>
      </c>
      <c r="AG18" s="25">
        <f t="shared" si="7"/>
        <v>4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51">
        <f t="shared" si="10"/>
        <v>0</v>
      </c>
    </row>
    <row r="19" spans="1:45" ht="12.75" customHeight="1">
      <c r="A19" s="14" t="s">
        <v>125</v>
      </c>
      <c r="B19" s="14" t="s">
        <v>126</v>
      </c>
      <c r="C19" s="15" t="s">
        <v>22</v>
      </c>
      <c r="D19" s="57">
        <v>22</v>
      </c>
      <c r="E19" s="64">
        <f t="shared" si="0"/>
        <v>31</v>
      </c>
      <c r="F19" s="14">
        <v>1</v>
      </c>
      <c r="G19" s="5">
        <v>1</v>
      </c>
      <c r="H19" s="5">
        <v>3</v>
      </c>
      <c r="I19" s="25">
        <f t="shared" si="1"/>
        <v>5</v>
      </c>
      <c r="J19" s="7">
        <v>1</v>
      </c>
      <c r="K19" s="5">
        <v>2</v>
      </c>
      <c r="L19" s="5">
        <v>6</v>
      </c>
      <c r="M19" s="24">
        <f t="shared" si="2"/>
        <v>9</v>
      </c>
      <c r="N19" s="14">
        <v>1</v>
      </c>
      <c r="O19" s="5">
        <v>1</v>
      </c>
      <c r="P19" s="5">
        <v>0</v>
      </c>
      <c r="Q19" s="25">
        <f t="shared" si="3"/>
        <v>2</v>
      </c>
      <c r="R19" s="7">
        <v>1</v>
      </c>
      <c r="S19" s="5">
        <v>0</v>
      </c>
      <c r="T19" s="5">
        <v>4</v>
      </c>
      <c r="U19" s="24">
        <f t="shared" si="4"/>
        <v>5</v>
      </c>
      <c r="V19" s="14">
        <v>1</v>
      </c>
      <c r="W19" s="5">
        <v>0</v>
      </c>
      <c r="X19" s="5">
        <v>0</v>
      </c>
      <c r="Y19" s="25">
        <f t="shared" si="5"/>
        <v>1</v>
      </c>
      <c r="Z19" s="7">
        <v>0</v>
      </c>
      <c r="AA19" s="5">
        <v>0</v>
      </c>
      <c r="AB19" s="5">
        <v>0</v>
      </c>
      <c r="AC19" s="24">
        <f t="shared" si="6"/>
        <v>0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1</v>
      </c>
      <c r="AI19" s="5">
        <v>0</v>
      </c>
      <c r="AJ19" s="5">
        <v>8</v>
      </c>
      <c r="AK19" s="24">
        <f t="shared" si="8"/>
        <v>9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51">
        <f t="shared" si="10"/>
        <v>0</v>
      </c>
    </row>
    <row r="20" spans="1:45" ht="12.75" customHeight="1">
      <c r="A20" s="14" t="s">
        <v>127</v>
      </c>
      <c r="B20" s="14" t="s">
        <v>127</v>
      </c>
      <c r="C20" s="15" t="s">
        <v>350</v>
      </c>
      <c r="D20" s="57">
        <v>31</v>
      </c>
      <c r="E20" s="64">
        <f t="shared" si="0"/>
        <v>29</v>
      </c>
      <c r="F20" s="14">
        <v>0</v>
      </c>
      <c r="G20" s="5">
        <v>0</v>
      </c>
      <c r="H20" s="5">
        <v>0</v>
      </c>
      <c r="I20" s="25">
        <f t="shared" si="1"/>
        <v>0</v>
      </c>
      <c r="J20" s="7">
        <v>0</v>
      </c>
      <c r="K20" s="5">
        <v>0</v>
      </c>
      <c r="L20" s="5">
        <v>0</v>
      </c>
      <c r="M20" s="24">
        <f t="shared" si="2"/>
        <v>0</v>
      </c>
      <c r="N20" s="14">
        <v>1</v>
      </c>
      <c r="O20" s="5">
        <v>0</v>
      </c>
      <c r="P20" s="5">
        <v>0</v>
      </c>
      <c r="Q20" s="25">
        <f t="shared" si="3"/>
        <v>1</v>
      </c>
      <c r="R20" s="7">
        <v>0</v>
      </c>
      <c r="S20" s="5">
        <v>0</v>
      </c>
      <c r="T20" s="5">
        <v>0</v>
      </c>
      <c r="U20" s="24">
        <f t="shared" si="4"/>
        <v>0</v>
      </c>
      <c r="V20" s="14">
        <v>1</v>
      </c>
      <c r="W20" s="5">
        <v>0</v>
      </c>
      <c r="X20" s="5">
        <v>0</v>
      </c>
      <c r="Y20" s="25">
        <f t="shared" si="5"/>
        <v>1</v>
      </c>
      <c r="Z20" s="7">
        <v>1</v>
      </c>
      <c r="AA20" s="5">
        <v>0</v>
      </c>
      <c r="AB20" s="5">
        <v>3</v>
      </c>
      <c r="AC20" s="24">
        <f t="shared" si="6"/>
        <v>4</v>
      </c>
      <c r="AD20" s="14">
        <v>1</v>
      </c>
      <c r="AE20" s="5">
        <v>2</v>
      </c>
      <c r="AF20" s="5">
        <v>1</v>
      </c>
      <c r="AG20" s="25">
        <f t="shared" si="7"/>
        <v>4</v>
      </c>
      <c r="AH20" s="7">
        <v>1</v>
      </c>
      <c r="AI20" s="5">
        <v>4</v>
      </c>
      <c r="AJ20" s="5">
        <v>3</v>
      </c>
      <c r="AK20" s="24">
        <f t="shared" si="8"/>
        <v>8</v>
      </c>
      <c r="AL20" s="14">
        <v>1</v>
      </c>
      <c r="AM20" s="5">
        <v>0</v>
      </c>
      <c r="AN20" s="5">
        <v>10</v>
      </c>
      <c r="AO20" s="25">
        <f t="shared" si="9"/>
        <v>11</v>
      </c>
      <c r="AP20" s="7">
        <v>0</v>
      </c>
      <c r="AQ20" s="5">
        <v>0</v>
      </c>
      <c r="AR20" s="5">
        <v>0</v>
      </c>
      <c r="AS20" s="51">
        <f t="shared" si="10"/>
        <v>0</v>
      </c>
    </row>
    <row r="21" spans="1:45" ht="12.75" customHeight="1">
      <c r="A21" s="14" t="s">
        <v>92</v>
      </c>
      <c r="B21" s="14" t="s">
        <v>92</v>
      </c>
      <c r="C21" s="15" t="s">
        <v>114</v>
      </c>
      <c r="D21" s="57">
        <v>40</v>
      </c>
      <c r="E21" s="64">
        <f t="shared" si="0"/>
        <v>28</v>
      </c>
      <c r="F21" s="14">
        <v>0</v>
      </c>
      <c r="G21" s="5">
        <v>0</v>
      </c>
      <c r="H21" s="5">
        <v>0</v>
      </c>
      <c r="I21" s="25">
        <f t="shared" si="1"/>
        <v>0</v>
      </c>
      <c r="J21" s="7">
        <v>0</v>
      </c>
      <c r="K21" s="5">
        <v>0</v>
      </c>
      <c r="L21" s="5">
        <v>0</v>
      </c>
      <c r="M21" s="24">
        <f t="shared" si="2"/>
        <v>0</v>
      </c>
      <c r="N21" s="14">
        <v>0</v>
      </c>
      <c r="O21" s="5">
        <v>0</v>
      </c>
      <c r="P21" s="5">
        <v>0</v>
      </c>
      <c r="Q21" s="25">
        <f t="shared" si="3"/>
        <v>0</v>
      </c>
      <c r="R21" s="7">
        <v>1</v>
      </c>
      <c r="S21" s="5">
        <v>0</v>
      </c>
      <c r="T21" s="5">
        <v>1</v>
      </c>
      <c r="U21" s="24">
        <f t="shared" si="4"/>
        <v>2</v>
      </c>
      <c r="V21" s="14">
        <v>1</v>
      </c>
      <c r="W21" s="5">
        <v>0</v>
      </c>
      <c r="X21" s="5">
        <v>0</v>
      </c>
      <c r="Y21" s="25">
        <f t="shared" si="5"/>
        <v>1</v>
      </c>
      <c r="Z21" s="7">
        <v>1</v>
      </c>
      <c r="AA21" s="5">
        <v>0</v>
      </c>
      <c r="AB21" s="5">
        <v>0</v>
      </c>
      <c r="AC21" s="24">
        <f t="shared" si="6"/>
        <v>1</v>
      </c>
      <c r="AD21" s="14">
        <v>0</v>
      </c>
      <c r="AE21" s="5">
        <v>0</v>
      </c>
      <c r="AF21" s="5">
        <v>8</v>
      </c>
      <c r="AG21" s="25">
        <f t="shared" si="7"/>
        <v>8</v>
      </c>
      <c r="AH21" s="7">
        <v>1</v>
      </c>
      <c r="AI21" s="5">
        <v>0</v>
      </c>
      <c r="AJ21" s="5">
        <v>2</v>
      </c>
      <c r="AK21" s="24">
        <f t="shared" si="8"/>
        <v>3</v>
      </c>
      <c r="AL21" s="14">
        <v>1</v>
      </c>
      <c r="AM21" s="5">
        <v>0</v>
      </c>
      <c r="AN21" s="5">
        <v>12</v>
      </c>
      <c r="AO21" s="25">
        <f t="shared" si="9"/>
        <v>13</v>
      </c>
      <c r="AP21" s="7">
        <v>0</v>
      </c>
      <c r="AQ21" s="5">
        <v>0</v>
      </c>
      <c r="AR21" s="5">
        <v>0</v>
      </c>
      <c r="AS21" s="51">
        <f t="shared" si="10"/>
        <v>0</v>
      </c>
    </row>
    <row r="22" spans="1:45" ht="12.75" customHeight="1">
      <c r="A22" s="14" t="s">
        <v>130</v>
      </c>
      <c r="B22" s="14" t="s">
        <v>128</v>
      </c>
      <c r="C22" s="15" t="s">
        <v>85</v>
      </c>
      <c r="D22" s="57">
        <v>24</v>
      </c>
      <c r="E22" s="64">
        <f t="shared" si="0"/>
        <v>14</v>
      </c>
      <c r="F22" s="14">
        <v>0</v>
      </c>
      <c r="G22" s="5">
        <v>0</v>
      </c>
      <c r="H22" s="5">
        <v>0</v>
      </c>
      <c r="I22" s="25">
        <f t="shared" si="1"/>
        <v>0</v>
      </c>
      <c r="J22" s="7">
        <v>0</v>
      </c>
      <c r="K22" s="5">
        <v>0</v>
      </c>
      <c r="L22" s="5">
        <v>0</v>
      </c>
      <c r="M22" s="24">
        <f t="shared" si="2"/>
        <v>0</v>
      </c>
      <c r="N22" s="14">
        <v>0</v>
      </c>
      <c r="O22" s="5">
        <v>0</v>
      </c>
      <c r="P22" s="5">
        <v>0</v>
      </c>
      <c r="Q22" s="25">
        <f t="shared" si="3"/>
        <v>0</v>
      </c>
      <c r="R22" s="7">
        <v>0</v>
      </c>
      <c r="S22" s="5">
        <v>0</v>
      </c>
      <c r="T22" s="5">
        <v>0</v>
      </c>
      <c r="U22" s="24">
        <f t="shared" si="4"/>
        <v>0</v>
      </c>
      <c r="V22" s="14">
        <v>0</v>
      </c>
      <c r="W22" s="5">
        <v>0</v>
      </c>
      <c r="X22" s="5">
        <v>0</v>
      </c>
      <c r="Y22" s="25">
        <f t="shared" si="5"/>
        <v>0</v>
      </c>
      <c r="Z22" s="7">
        <v>0</v>
      </c>
      <c r="AA22" s="5">
        <v>0</v>
      </c>
      <c r="AB22" s="5">
        <v>0</v>
      </c>
      <c r="AC22" s="24">
        <f t="shared" si="6"/>
        <v>0</v>
      </c>
      <c r="AD22" s="14">
        <v>0</v>
      </c>
      <c r="AE22" s="5">
        <v>0</v>
      </c>
      <c r="AF22" s="5">
        <v>0</v>
      </c>
      <c r="AG22" s="25">
        <f t="shared" si="7"/>
        <v>0</v>
      </c>
      <c r="AH22" s="7">
        <v>1</v>
      </c>
      <c r="AI22" s="5">
        <v>1</v>
      </c>
      <c r="AJ22" s="5">
        <v>4</v>
      </c>
      <c r="AK22" s="24">
        <f t="shared" si="8"/>
        <v>6</v>
      </c>
      <c r="AL22" s="14">
        <v>1</v>
      </c>
      <c r="AM22" s="5">
        <v>4</v>
      </c>
      <c r="AN22" s="5">
        <v>3</v>
      </c>
      <c r="AO22" s="25">
        <f t="shared" si="9"/>
        <v>8</v>
      </c>
      <c r="AP22" s="7">
        <v>0</v>
      </c>
      <c r="AQ22" s="5">
        <v>0</v>
      </c>
      <c r="AR22" s="5">
        <v>0</v>
      </c>
      <c r="AS22" s="51">
        <f t="shared" si="10"/>
        <v>0</v>
      </c>
    </row>
    <row r="23" spans="1:45" ht="12.75" customHeight="1">
      <c r="A23" s="14" t="s">
        <v>128</v>
      </c>
      <c r="B23" s="14" t="s">
        <v>129</v>
      </c>
      <c r="C23" s="15" t="s">
        <v>269</v>
      </c>
      <c r="D23" s="57">
        <v>32</v>
      </c>
      <c r="E23" s="64">
        <f t="shared" si="0"/>
        <v>12</v>
      </c>
      <c r="F23" s="14">
        <v>1</v>
      </c>
      <c r="G23" s="5">
        <v>0</v>
      </c>
      <c r="H23" s="5">
        <v>0</v>
      </c>
      <c r="I23" s="25">
        <f t="shared" si="1"/>
        <v>1</v>
      </c>
      <c r="J23" s="7">
        <v>1</v>
      </c>
      <c r="K23" s="5">
        <v>0</v>
      </c>
      <c r="L23" s="5">
        <v>0</v>
      </c>
      <c r="M23" s="24">
        <f t="shared" si="2"/>
        <v>1</v>
      </c>
      <c r="N23" s="14">
        <v>1</v>
      </c>
      <c r="O23" s="5">
        <v>0</v>
      </c>
      <c r="P23" s="5">
        <v>4</v>
      </c>
      <c r="Q23" s="25">
        <f t="shared" si="3"/>
        <v>5</v>
      </c>
      <c r="R23" s="7">
        <v>0</v>
      </c>
      <c r="S23" s="5">
        <v>0</v>
      </c>
      <c r="T23" s="5">
        <v>0</v>
      </c>
      <c r="U23" s="24">
        <f t="shared" si="4"/>
        <v>0</v>
      </c>
      <c r="V23" s="14">
        <v>1</v>
      </c>
      <c r="W23" s="5">
        <v>1</v>
      </c>
      <c r="X23" s="5">
        <v>2</v>
      </c>
      <c r="Y23" s="25">
        <f t="shared" si="5"/>
        <v>4</v>
      </c>
      <c r="Z23" s="7">
        <v>0</v>
      </c>
      <c r="AA23" s="5">
        <v>0</v>
      </c>
      <c r="AB23" s="5">
        <v>0</v>
      </c>
      <c r="AC23" s="24">
        <f t="shared" si="6"/>
        <v>0</v>
      </c>
      <c r="AD23" s="14">
        <v>1</v>
      </c>
      <c r="AE23" s="5">
        <v>0</v>
      </c>
      <c r="AF23" s="5">
        <v>0</v>
      </c>
      <c r="AG23" s="25">
        <f t="shared" si="7"/>
        <v>1</v>
      </c>
      <c r="AH23" s="7">
        <v>0</v>
      </c>
      <c r="AI23" s="5">
        <v>0</v>
      </c>
      <c r="AJ23" s="5">
        <v>0</v>
      </c>
      <c r="AK23" s="24">
        <f t="shared" si="8"/>
        <v>0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51">
        <f t="shared" si="10"/>
        <v>0</v>
      </c>
    </row>
    <row r="24" spans="1:45" ht="12.75" customHeight="1">
      <c r="A24" s="14" t="s">
        <v>129</v>
      </c>
      <c r="B24" s="14" t="s">
        <v>130</v>
      </c>
      <c r="C24" s="15" t="s">
        <v>232</v>
      </c>
      <c r="D24" s="57">
        <v>23</v>
      </c>
      <c r="E24" s="64">
        <f t="shared" si="0"/>
        <v>11</v>
      </c>
      <c r="F24" s="14">
        <v>1</v>
      </c>
      <c r="G24" s="5">
        <v>0</v>
      </c>
      <c r="H24" s="5">
        <v>2</v>
      </c>
      <c r="I24" s="25">
        <f t="shared" si="1"/>
        <v>3</v>
      </c>
      <c r="J24" s="7">
        <v>1</v>
      </c>
      <c r="K24" s="5">
        <v>0</v>
      </c>
      <c r="L24" s="5">
        <v>3</v>
      </c>
      <c r="M24" s="24">
        <f t="shared" si="2"/>
        <v>4</v>
      </c>
      <c r="N24" s="14">
        <v>1</v>
      </c>
      <c r="O24" s="5">
        <v>0</v>
      </c>
      <c r="P24" s="5">
        <v>2</v>
      </c>
      <c r="Q24" s="25">
        <f t="shared" si="3"/>
        <v>3</v>
      </c>
      <c r="R24" s="7">
        <v>0</v>
      </c>
      <c r="S24" s="5">
        <v>0</v>
      </c>
      <c r="T24" s="5">
        <v>0</v>
      </c>
      <c r="U24" s="24">
        <f t="shared" si="4"/>
        <v>0</v>
      </c>
      <c r="V24" s="14">
        <v>0</v>
      </c>
      <c r="W24" s="5">
        <v>0</v>
      </c>
      <c r="X24" s="5">
        <v>0</v>
      </c>
      <c r="Y24" s="25">
        <f t="shared" si="5"/>
        <v>0</v>
      </c>
      <c r="Z24" s="7">
        <v>0</v>
      </c>
      <c r="AA24" s="5">
        <v>0</v>
      </c>
      <c r="AB24" s="5">
        <v>0</v>
      </c>
      <c r="AC24" s="24">
        <f t="shared" si="6"/>
        <v>0</v>
      </c>
      <c r="AD24" s="14">
        <v>1</v>
      </c>
      <c r="AE24" s="5">
        <v>0</v>
      </c>
      <c r="AF24" s="5">
        <v>0</v>
      </c>
      <c r="AG24" s="25">
        <f t="shared" si="7"/>
        <v>1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51">
        <f t="shared" si="10"/>
        <v>0</v>
      </c>
    </row>
    <row r="25" spans="1:45" ht="12.75" customHeight="1">
      <c r="A25" s="14" t="s">
        <v>45</v>
      </c>
      <c r="B25" s="14" t="s">
        <v>131</v>
      </c>
      <c r="C25" s="23" t="s">
        <v>20</v>
      </c>
      <c r="D25" s="71">
        <v>37</v>
      </c>
      <c r="E25" s="64">
        <f t="shared" si="0"/>
        <v>10</v>
      </c>
      <c r="F25" s="14">
        <v>0</v>
      </c>
      <c r="G25" s="5">
        <v>0</v>
      </c>
      <c r="H25" s="5">
        <v>0</v>
      </c>
      <c r="I25" s="25">
        <f t="shared" si="1"/>
        <v>0</v>
      </c>
      <c r="J25" s="7">
        <v>0</v>
      </c>
      <c r="K25" s="5">
        <v>0</v>
      </c>
      <c r="L25" s="5">
        <v>0</v>
      </c>
      <c r="M25" s="24">
        <f t="shared" si="2"/>
        <v>0</v>
      </c>
      <c r="N25" s="14">
        <v>0</v>
      </c>
      <c r="O25" s="5">
        <v>0</v>
      </c>
      <c r="P25" s="5">
        <v>0</v>
      </c>
      <c r="Q25" s="25">
        <f t="shared" si="3"/>
        <v>0</v>
      </c>
      <c r="R25" s="7">
        <v>0</v>
      </c>
      <c r="S25" s="5">
        <v>0</v>
      </c>
      <c r="T25" s="5">
        <v>0</v>
      </c>
      <c r="U25" s="24">
        <f t="shared" si="4"/>
        <v>0</v>
      </c>
      <c r="V25" s="14">
        <v>0</v>
      </c>
      <c r="W25" s="5">
        <v>0</v>
      </c>
      <c r="X25" s="5">
        <v>0</v>
      </c>
      <c r="Y25" s="25">
        <f t="shared" si="5"/>
        <v>0</v>
      </c>
      <c r="Z25" s="7">
        <v>0</v>
      </c>
      <c r="AA25" s="5">
        <v>0</v>
      </c>
      <c r="AB25" s="5">
        <v>0</v>
      </c>
      <c r="AC25" s="24">
        <f t="shared" si="6"/>
        <v>0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1</v>
      </c>
      <c r="AM25" s="5">
        <v>1</v>
      </c>
      <c r="AN25" s="5">
        <v>8</v>
      </c>
      <c r="AO25" s="25">
        <f t="shared" si="9"/>
        <v>10</v>
      </c>
      <c r="AP25" s="7">
        <v>0</v>
      </c>
      <c r="AQ25" s="5">
        <v>0</v>
      </c>
      <c r="AR25" s="5">
        <v>0</v>
      </c>
      <c r="AS25" s="51">
        <f t="shared" si="10"/>
        <v>0</v>
      </c>
    </row>
    <row r="26" spans="1:45" ht="12.75" customHeight="1">
      <c r="A26" s="14" t="s">
        <v>131</v>
      </c>
      <c r="B26" s="14" t="s">
        <v>87</v>
      </c>
      <c r="C26" s="15" t="s">
        <v>219</v>
      </c>
      <c r="D26" s="57">
        <v>19</v>
      </c>
      <c r="E26" s="64">
        <f t="shared" si="0"/>
        <v>4</v>
      </c>
      <c r="F26" s="14">
        <v>1</v>
      </c>
      <c r="G26" s="5">
        <v>2</v>
      </c>
      <c r="H26" s="5">
        <v>0</v>
      </c>
      <c r="I26" s="25">
        <f t="shared" si="1"/>
        <v>3</v>
      </c>
      <c r="J26" s="7">
        <v>0</v>
      </c>
      <c r="K26" s="5">
        <v>0</v>
      </c>
      <c r="L26" s="5">
        <v>0</v>
      </c>
      <c r="M26" s="24">
        <f t="shared" si="2"/>
        <v>0</v>
      </c>
      <c r="N26" s="14">
        <v>0</v>
      </c>
      <c r="O26" s="5">
        <v>0</v>
      </c>
      <c r="P26" s="5">
        <v>0</v>
      </c>
      <c r="Q26" s="25">
        <f t="shared" si="3"/>
        <v>0</v>
      </c>
      <c r="R26" s="7">
        <v>0</v>
      </c>
      <c r="S26" s="5">
        <v>0</v>
      </c>
      <c r="T26" s="5">
        <v>0</v>
      </c>
      <c r="U26" s="24">
        <f t="shared" si="4"/>
        <v>0</v>
      </c>
      <c r="V26" s="14">
        <v>0</v>
      </c>
      <c r="W26" s="5">
        <v>0</v>
      </c>
      <c r="X26" s="5">
        <v>0</v>
      </c>
      <c r="Y26" s="25">
        <f t="shared" si="5"/>
        <v>0</v>
      </c>
      <c r="Z26" s="7">
        <v>0</v>
      </c>
      <c r="AA26" s="5">
        <v>0</v>
      </c>
      <c r="AB26" s="5">
        <v>0</v>
      </c>
      <c r="AC26" s="24">
        <f t="shared" si="6"/>
        <v>0</v>
      </c>
      <c r="AD26" s="14">
        <v>1</v>
      </c>
      <c r="AE26" s="5">
        <v>0</v>
      </c>
      <c r="AF26" s="5">
        <v>0</v>
      </c>
      <c r="AG26" s="25">
        <f t="shared" si="7"/>
        <v>1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51">
        <f t="shared" si="10"/>
        <v>0</v>
      </c>
    </row>
    <row r="27" spans="1:45" ht="12.75" customHeight="1">
      <c r="A27" s="54" t="s">
        <v>87</v>
      </c>
      <c r="B27" s="43" t="s">
        <v>132</v>
      </c>
      <c r="C27" s="46" t="s">
        <v>138</v>
      </c>
      <c r="D27" s="89">
        <v>26</v>
      </c>
      <c r="E27" s="64">
        <f t="shared" si="0"/>
        <v>4</v>
      </c>
      <c r="F27" s="14">
        <v>1</v>
      </c>
      <c r="G27" s="5">
        <v>0</v>
      </c>
      <c r="H27" s="5">
        <v>0</v>
      </c>
      <c r="I27" s="25">
        <f t="shared" si="1"/>
        <v>1</v>
      </c>
      <c r="J27" s="7">
        <v>1</v>
      </c>
      <c r="K27" s="5">
        <v>0</v>
      </c>
      <c r="L27" s="5">
        <v>0</v>
      </c>
      <c r="M27" s="24">
        <f t="shared" si="2"/>
        <v>1</v>
      </c>
      <c r="N27" s="14">
        <v>1</v>
      </c>
      <c r="O27" s="5">
        <v>0</v>
      </c>
      <c r="P27" s="5">
        <v>0</v>
      </c>
      <c r="Q27" s="25">
        <f t="shared" si="3"/>
        <v>1</v>
      </c>
      <c r="R27" s="7">
        <v>0</v>
      </c>
      <c r="S27" s="5">
        <v>0</v>
      </c>
      <c r="T27" s="5">
        <v>0</v>
      </c>
      <c r="U27" s="24">
        <f t="shared" si="4"/>
        <v>0</v>
      </c>
      <c r="V27" s="14">
        <v>1</v>
      </c>
      <c r="W27" s="5">
        <v>0</v>
      </c>
      <c r="X27" s="5">
        <v>0</v>
      </c>
      <c r="Y27" s="25">
        <f t="shared" si="5"/>
        <v>1</v>
      </c>
      <c r="Z27" s="7">
        <v>0</v>
      </c>
      <c r="AA27" s="5">
        <v>0</v>
      </c>
      <c r="AB27" s="5">
        <v>0</v>
      </c>
      <c r="AC27" s="24">
        <f t="shared" si="6"/>
        <v>0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51">
        <f t="shared" si="10"/>
        <v>0</v>
      </c>
    </row>
    <row r="28" spans="1:45" ht="12.75" customHeight="1">
      <c r="A28" s="38" t="s">
        <v>132</v>
      </c>
      <c r="B28" s="14" t="s">
        <v>48</v>
      </c>
      <c r="C28" s="15" t="s">
        <v>135</v>
      </c>
      <c r="D28" s="57">
        <v>27</v>
      </c>
      <c r="E28" s="64">
        <f t="shared" si="0"/>
        <v>4</v>
      </c>
      <c r="F28" s="14">
        <v>1</v>
      </c>
      <c r="G28" s="5">
        <v>0</v>
      </c>
      <c r="H28" s="5">
        <v>0</v>
      </c>
      <c r="I28" s="25">
        <f t="shared" si="1"/>
        <v>1</v>
      </c>
      <c r="J28" s="7">
        <v>1</v>
      </c>
      <c r="K28" s="5">
        <v>0</v>
      </c>
      <c r="L28" s="5">
        <v>0</v>
      </c>
      <c r="M28" s="24">
        <f t="shared" si="2"/>
        <v>1</v>
      </c>
      <c r="N28" s="14">
        <v>1</v>
      </c>
      <c r="O28" s="5">
        <v>0</v>
      </c>
      <c r="P28" s="5">
        <v>0</v>
      </c>
      <c r="Q28" s="25">
        <f t="shared" si="3"/>
        <v>1</v>
      </c>
      <c r="R28" s="7">
        <v>0</v>
      </c>
      <c r="S28" s="5">
        <v>0</v>
      </c>
      <c r="T28" s="5">
        <v>0</v>
      </c>
      <c r="U28" s="24">
        <f t="shared" si="4"/>
        <v>0</v>
      </c>
      <c r="V28" s="14">
        <v>1</v>
      </c>
      <c r="W28" s="5">
        <v>0</v>
      </c>
      <c r="X28" s="5">
        <v>0</v>
      </c>
      <c r="Y28" s="25">
        <f t="shared" si="5"/>
        <v>1</v>
      </c>
      <c r="Z28" s="7">
        <v>0</v>
      </c>
      <c r="AA28" s="5">
        <v>0</v>
      </c>
      <c r="AB28" s="5">
        <v>0</v>
      </c>
      <c r="AC28" s="24">
        <f t="shared" si="6"/>
        <v>0</v>
      </c>
      <c r="AD28" s="14">
        <v>0</v>
      </c>
      <c r="AE28" s="5">
        <v>0</v>
      </c>
      <c r="AF28" s="5">
        <v>0</v>
      </c>
      <c r="AG28" s="25">
        <f t="shared" si="7"/>
        <v>0</v>
      </c>
      <c r="AH28" s="7">
        <v>0</v>
      </c>
      <c r="AI28" s="5">
        <v>0</v>
      </c>
      <c r="AJ28" s="5">
        <v>0</v>
      </c>
      <c r="AK28" s="24">
        <f t="shared" si="8"/>
        <v>0</v>
      </c>
      <c r="AL28" s="14">
        <v>0</v>
      </c>
      <c r="AM28" s="5">
        <v>0</v>
      </c>
      <c r="AN28" s="5">
        <v>0</v>
      </c>
      <c r="AO28" s="25">
        <f t="shared" si="9"/>
        <v>0</v>
      </c>
      <c r="AP28" s="7">
        <v>0</v>
      </c>
      <c r="AQ28" s="5">
        <v>0</v>
      </c>
      <c r="AR28" s="5">
        <v>0</v>
      </c>
      <c r="AS28" s="51">
        <f t="shared" si="10"/>
        <v>0</v>
      </c>
    </row>
    <row r="29" spans="1:45" ht="12.75" customHeight="1">
      <c r="A29" s="38" t="s">
        <v>48</v>
      </c>
      <c r="B29" s="14" t="s">
        <v>424</v>
      </c>
      <c r="C29" s="15" t="s">
        <v>333</v>
      </c>
      <c r="D29" s="57">
        <v>39</v>
      </c>
      <c r="E29" s="64">
        <f t="shared" si="0"/>
        <v>3</v>
      </c>
      <c r="F29" s="14">
        <v>0</v>
      </c>
      <c r="G29" s="5">
        <v>0</v>
      </c>
      <c r="H29" s="5">
        <v>0</v>
      </c>
      <c r="I29" s="25">
        <f t="shared" si="1"/>
        <v>0</v>
      </c>
      <c r="J29" s="7">
        <v>1</v>
      </c>
      <c r="K29" s="5">
        <v>0</v>
      </c>
      <c r="L29" s="5">
        <v>1</v>
      </c>
      <c r="M29" s="24">
        <f t="shared" si="2"/>
        <v>2</v>
      </c>
      <c r="N29" s="14">
        <v>1</v>
      </c>
      <c r="O29" s="5">
        <v>0</v>
      </c>
      <c r="P29" s="5">
        <v>0</v>
      </c>
      <c r="Q29" s="25">
        <f t="shared" si="3"/>
        <v>1</v>
      </c>
      <c r="R29" s="7">
        <v>0</v>
      </c>
      <c r="S29" s="5">
        <v>0</v>
      </c>
      <c r="T29" s="5">
        <v>0</v>
      </c>
      <c r="U29" s="24">
        <f t="shared" si="4"/>
        <v>0</v>
      </c>
      <c r="V29" s="14">
        <v>0</v>
      </c>
      <c r="W29" s="5">
        <v>0</v>
      </c>
      <c r="X29" s="5">
        <v>0</v>
      </c>
      <c r="Y29" s="25">
        <f t="shared" si="5"/>
        <v>0</v>
      </c>
      <c r="Z29" s="7">
        <v>0</v>
      </c>
      <c r="AA29" s="5">
        <v>0</v>
      </c>
      <c r="AB29" s="5">
        <v>0</v>
      </c>
      <c r="AC29" s="24">
        <f t="shared" si="6"/>
        <v>0</v>
      </c>
      <c r="AD29" s="14">
        <v>0</v>
      </c>
      <c r="AE29" s="5">
        <v>0</v>
      </c>
      <c r="AF29" s="5">
        <v>0</v>
      </c>
      <c r="AG29" s="25">
        <f t="shared" si="7"/>
        <v>0</v>
      </c>
      <c r="AH29" s="7">
        <v>0</v>
      </c>
      <c r="AI29" s="5">
        <v>0</v>
      </c>
      <c r="AJ29" s="5">
        <v>0</v>
      </c>
      <c r="AK29" s="24">
        <f t="shared" si="8"/>
        <v>0</v>
      </c>
      <c r="AL29" s="14">
        <v>0</v>
      </c>
      <c r="AM29" s="5">
        <v>0</v>
      </c>
      <c r="AN29" s="5">
        <v>0</v>
      </c>
      <c r="AO29" s="25">
        <f t="shared" si="9"/>
        <v>0</v>
      </c>
      <c r="AP29" s="7">
        <v>0</v>
      </c>
      <c r="AQ29" s="5">
        <v>0</v>
      </c>
      <c r="AR29" s="5">
        <v>0</v>
      </c>
      <c r="AS29" s="51">
        <f t="shared" si="10"/>
        <v>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9" sqref="C9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ht="12.75" customHeight="1" thickBot="1"/>
    <row r="3" spans="1:45" ht="12.75" customHeight="1">
      <c r="A3" s="53" t="s">
        <v>0</v>
      </c>
      <c r="B3" s="12" t="s">
        <v>0</v>
      </c>
      <c r="C3" s="13" t="s">
        <v>196</v>
      </c>
      <c r="D3" s="56"/>
      <c r="E3" s="63" t="s">
        <v>1</v>
      </c>
      <c r="F3" s="142" t="s">
        <v>2</v>
      </c>
      <c r="G3" s="143"/>
      <c r="H3" s="143"/>
      <c r="I3" s="144"/>
      <c r="J3" s="142" t="s">
        <v>3</v>
      </c>
      <c r="K3" s="143"/>
      <c r="L3" s="143"/>
      <c r="M3" s="144"/>
      <c r="N3" s="129" t="s">
        <v>4</v>
      </c>
      <c r="O3" s="127"/>
      <c r="P3" s="127"/>
      <c r="Q3" s="130"/>
      <c r="R3" s="126" t="s">
        <v>5</v>
      </c>
      <c r="S3" s="127"/>
      <c r="T3" s="127"/>
      <c r="U3" s="128"/>
      <c r="V3" s="129" t="s">
        <v>6</v>
      </c>
      <c r="W3" s="127"/>
      <c r="X3" s="127"/>
      <c r="Y3" s="130"/>
      <c r="Z3" s="126" t="s">
        <v>7</v>
      </c>
      <c r="AA3" s="127"/>
      <c r="AB3" s="127"/>
      <c r="AC3" s="128"/>
      <c r="AD3" s="129" t="s">
        <v>8</v>
      </c>
      <c r="AE3" s="127"/>
      <c r="AF3" s="127"/>
      <c r="AG3" s="130"/>
      <c r="AH3" s="126" t="s">
        <v>9</v>
      </c>
      <c r="AI3" s="127"/>
      <c r="AJ3" s="127"/>
      <c r="AK3" s="128"/>
      <c r="AL3" s="129" t="s">
        <v>10</v>
      </c>
      <c r="AM3" s="127"/>
      <c r="AN3" s="127"/>
      <c r="AO3" s="130"/>
      <c r="AP3" s="126" t="s">
        <v>11</v>
      </c>
      <c r="AQ3" s="127"/>
      <c r="AR3" s="127"/>
      <c r="AS3" s="128"/>
    </row>
    <row r="4" spans="1:45" ht="12.75" customHeight="1">
      <c r="A4" s="54" t="s">
        <v>43</v>
      </c>
      <c r="B4" s="14" t="s">
        <v>44</v>
      </c>
      <c r="C4" s="35"/>
      <c r="D4" s="57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1" t="s">
        <v>346</v>
      </c>
      <c r="O4" s="132"/>
      <c r="P4" s="132"/>
      <c r="Q4" s="133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1"/>
      <c r="AQ4" s="132"/>
      <c r="AR4" s="132"/>
      <c r="AS4" s="133"/>
    </row>
    <row r="5" spans="1:45" ht="12.75" customHeight="1">
      <c r="A5" s="54"/>
      <c r="B5" s="14"/>
      <c r="C5" s="35"/>
      <c r="D5" s="57"/>
      <c r="E5" s="64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1" t="s">
        <v>359</v>
      </c>
      <c r="S5" s="132"/>
      <c r="T5" s="132"/>
      <c r="U5" s="133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1" t="s">
        <v>423</v>
      </c>
      <c r="AM5" s="132"/>
      <c r="AN5" s="132"/>
      <c r="AO5" s="133"/>
      <c r="AP5" s="131"/>
      <c r="AQ5" s="132"/>
      <c r="AR5" s="132"/>
      <c r="AS5" s="133"/>
    </row>
    <row r="6" spans="1:45" ht="12.75" customHeight="1" thickBot="1">
      <c r="A6" s="72"/>
      <c r="B6" s="16"/>
      <c r="C6" s="52"/>
      <c r="D6" s="69"/>
      <c r="E6" s="65"/>
      <c r="F6" s="20"/>
      <c r="G6" s="17"/>
      <c r="H6" s="17"/>
      <c r="I6" s="42"/>
      <c r="J6" s="16"/>
      <c r="K6" s="17"/>
      <c r="L6" s="17"/>
      <c r="M6" s="37"/>
      <c r="N6" s="20"/>
      <c r="O6" s="17"/>
      <c r="P6" s="17"/>
      <c r="Q6" s="42"/>
      <c r="R6" s="16"/>
      <c r="S6" s="17"/>
      <c r="T6" s="17"/>
      <c r="U6" s="37"/>
      <c r="V6" s="20"/>
      <c r="W6" s="17"/>
      <c r="X6" s="17"/>
      <c r="Y6" s="42"/>
      <c r="Z6" s="16"/>
      <c r="AA6" s="17"/>
      <c r="AB6" s="17"/>
      <c r="AC6" s="37"/>
      <c r="AD6" s="20"/>
      <c r="AE6" s="17"/>
      <c r="AF6" s="17"/>
      <c r="AG6" s="42"/>
      <c r="AH6" s="16"/>
      <c r="AI6" s="17"/>
      <c r="AJ6" s="17"/>
      <c r="AK6" s="37"/>
      <c r="AL6" s="20"/>
      <c r="AM6" s="17"/>
      <c r="AN6" s="17"/>
      <c r="AO6" s="42"/>
      <c r="AP6" s="16"/>
      <c r="AQ6" s="17"/>
      <c r="AR6" s="17"/>
      <c r="AS6" s="37"/>
    </row>
    <row r="7" spans="1:45" ht="12.75" customHeight="1" thickBot="1">
      <c r="A7" s="88"/>
      <c r="B7" s="79"/>
      <c r="C7" s="80" t="s">
        <v>13</v>
      </c>
      <c r="D7" s="86" t="s">
        <v>14</v>
      </c>
      <c r="E7" s="81"/>
      <c r="F7" s="82" t="s">
        <v>15</v>
      </c>
      <c r="G7" s="80" t="s">
        <v>16</v>
      </c>
      <c r="H7" s="80" t="s">
        <v>17</v>
      </c>
      <c r="I7" s="84" t="s">
        <v>18</v>
      </c>
      <c r="J7" s="79" t="s">
        <v>15</v>
      </c>
      <c r="K7" s="80" t="s">
        <v>16</v>
      </c>
      <c r="L7" s="80" t="s">
        <v>17</v>
      </c>
      <c r="M7" s="83" t="s">
        <v>18</v>
      </c>
      <c r="N7" s="82" t="s">
        <v>15</v>
      </c>
      <c r="O7" s="80" t="s">
        <v>16</v>
      </c>
      <c r="P7" s="80" t="s">
        <v>17</v>
      </c>
      <c r="Q7" s="84" t="s">
        <v>18</v>
      </c>
      <c r="R7" s="79" t="s">
        <v>15</v>
      </c>
      <c r="S7" s="80" t="s">
        <v>16</v>
      </c>
      <c r="T7" s="80" t="s">
        <v>17</v>
      </c>
      <c r="U7" s="83" t="s">
        <v>18</v>
      </c>
      <c r="V7" s="82" t="s">
        <v>15</v>
      </c>
      <c r="W7" s="80" t="s">
        <v>16</v>
      </c>
      <c r="X7" s="80" t="s">
        <v>17</v>
      </c>
      <c r="Y7" s="84" t="s">
        <v>18</v>
      </c>
      <c r="Z7" s="79" t="s">
        <v>15</v>
      </c>
      <c r="AA7" s="80" t="s">
        <v>16</v>
      </c>
      <c r="AB7" s="80" t="s">
        <v>17</v>
      </c>
      <c r="AC7" s="83" t="s">
        <v>18</v>
      </c>
      <c r="AD7" s="82" t="s">
        <v>15</v>
      </c>
      <c r="AE7" s="80" t="s">
        <v>16</v>
      </c>
      <c r="AF7" s="80" t="s">
        <v>17</v>
      </c>
      <c r="AG7" s="84" t="s">
        <v>18</v>
      </c>
      <c r="AH7" s="79" t="s">
        <v>15</v>
      </c>
      <c r="AI7" s="80" t="s">
        <v>16</v>
      </c>
      <c r="AJ7" s="80" t="s">
        <v>17</v>
      </c>
      <c r="AK7" s="83" t="s">
        <v>18</v>
      </c>
      <c r="AL7" s="82" t="s">
        <v>15</v>
      </c>
      <c r="AM7" s="80" t="s">
        <v>16</v>
      </c>
      <c r="AN7" s="80" t="s">
        <v>17</v>
      </c>
      <c r="AO7" s="84" t="s">
        <v>18</v>
      </c>
      <c r="AP7" s="79" t="s">
        <v>15</v>
      </c>
      <c r="AQ7" s="80" t="s">
        <v>16</v>
      </c>
      <c r="AR7" s="80" t="s">
        <v>17</v>
      </c>
      <c r="AS7" s="83" t="s">
        <v>18</v>
      </c>
    </row>
    <row r="8" spans="1:45" ht="12.75" customHeight="1">
      <c r="A8" s="38" t="s">
        <v>19</v>
      </c>
      <c r="B8" s="38" t="s">
        <v>19</v>
      </c>
      <c r="C8" s="41" t="s">
        <v>428</v>
      </c>
      <c r="D8" s="70">
        <v>3</v>
      </c>
      <c r="E8" s="66">
        <f aca="true" t="shared" si="0" ref="E8:E27">I8+M8+Q8+U8+Y8+AC8+AG8+AK8+AO8+AS8</f>
        <v>149</v>
      </c>
      <c r="F8" s="14">
        <v>1</v>
      </c>
      <c r="G8" s="5">
        <v>4</v>
      </c>
      <c r="H8" s="5">
        <v>15</v>
      </c>
      <c r="I8" s="25">
        <f aca="true" t="shared" si="1" ref="I8:I27">H8+G8+F8</f>
        <v>20</v>
      </c>
      <c r="J8" s="7">
        <v>1</v>
      </c>
      <c r="K8" s="5">
        <v>4</v>
      </c>
      <c r="L8" s="5">
        <v>15</v>
      </c>
      <c r="M8" s="24">
        <f aca="true" t="shared" si="2" ref="M8:M27">L8+K8+J8</f>
        <v>20</v>
      </c>
      <c r="N8" s="14">
        <v>1</v>
      </c>
      <c r="O8" s="5">
        <v>5</v>
      </c>
      <c r="P8" s="5">
        <v>20</v>
      </c>
      <c r="Q8" s="25">
        <f aca="true" t="shared" si="3" ref="Q8:Q27">P8+O8+N8</f>
        <v>26</v>
      </c>
      <c r="R8" s="7">
        <v>1</v>
      </c>
      <c r="S8" s="5">
        <v>2</v>
      </c>
      <c r="T8" s="5">
        <v>2</v>
      </c>
      <c r="U8" s="24">
        <f aca="true" t="shared" si="4" ref="U8:U27">T8+S8+R8</f>
        <v>5</v>
      </c>
      <c r="V8" s="14">
        <v>1</v>
      </c>
      <c r="W8" s="5">
        <v>0</v>
      </c>
      <c r="X8" s="5">
        <v>0</v>
      </c>
      <c r="Y8" s="25">
        <f aca="true" t="shared" si="5" ref="Y8:Y27">X8+W8+V8</f>
        <v>1</v>
      </c>
      <c r="Z8" s="7">
        <v>1</v>
      </c>
      <c r="AA8" s="5">
        <v>3</v>
      </c>
      <c r="AB8" s="5">
        <v>10</v>
      </c>
      <c r="AC8" s="24">
        <f aca="true" t="shared" si="6" ref="AC8:AC27">AB8+AA8+Z8</f>
        <v>14</v>
      </c>
      <c r="AD8" s="14">
        <v>2</v>
      </c>
      <c r="AE8" s="5">
        <v>5</v>
      </c>
      <c r="AF8" s="5">
        <v>20</v>
      </c>
      <c r="AG8" s="25">
        <f aca="true" t="shared" si="7" ref="AG8:AG27">AF8+AE8+AD8</f>
        <v>27</v>
      </c>
      <c r="AH8" s="7">
        <v>1</v>
      </c>
      <c r="AI8" s="5">
        <v>4</v>
      </c>
      <c r="AJ8" s="5">
        <v>6</v>
      </c>
      <c r="AK8" s="24">
        <f aca="true" t="shared" si="8" ref="AK8:AK27">AJ8+AI8+AH8</f>
        <v>11</v>
      </c>
      <c r="AL8" s="14">
        <v>1</v>
      </c>
      <c r="AM8" s="5">
        <v>4</v>
      </c>
      <c r="AN8" s="5">
        <v>20</v>
      </c>
      <c r="AO8" s="25">
        <f aca="true" t="shared" si="9" ref="AO8:AO27">AL8+AM8+AN8</f>
        <v>25</v>
      </c>
      <c r="AP8" s="7">
        <v>0</v>
      </c>
      <c r="AQ8" s="5">
        <v>0</v>
      </c>
      <c r="AR8" s="5">
        <v>0</v>
      </c>
      <c r="AS8" s="51">
        <f aca="true" t="shared" si="10" ref="AS8:AS27">AP8+AQ8+AR8</f>
        <v>0</v>
      </c>
    </row>
    <row r="9" spans="1:45" ht="12.75" customHeight="1">
      <c r="A9" s="14" t="s">
        <v>116</v>
      </c>
      <c r="B9" s="14" t="s">
        <v>116</v>
      </c>
      <c r="C9" s="23" t="s">
        <v>54</v>
      </c>
      <c r="D9" s="71">
        <v>9</v>
      </c>
      <c r="E9" s="64">
        <f t="shared" si="0"/>
        <v>113</v>
      </c>
      <c r="F9" s="14">
        <v>1</v>
      </c>
      <c r="G9" s="5">
        <v>0</v>
      </c>
      <c r="H9" s="5">
        <v>20</v>
      </c>
      <c r="I9" s="25">
        <f t="shared" si="1"/>
        <v>21</v>
      </c>
      <c r="J9" s="7">
        <v>1</v>
      </c>
      <c r="K9" s="5">
        <v>0</v>
      </c>
      <c r="L9" s="5">
        <v>8</v>
      </c>
      <c r="M9" s="24">
        <f t="shared" si="2"/>
        <v>9</v>
      </c>
      <c r="N9" s="14">
        <v>1</v>
      </c>
      <c r="O9" s="5">
        <v>4</v>
      </c>
      <c r="P9" s="5">
        <v>15</v>
      </c>
      <c r="Q9" s="25">
        <f t="shared" si="3"/>
        <v>20</v>
      </c>
      <c r="R9" s="7">
        <v>1</v>
      </c>
      <c r="S9" s="5">
        <v>5</v>
      </c>
      <c r="T9" s="5">
        <v>20</v>
      </c>
      <c r="U9" s="24">
        <f t="shared" si="4"/>
        <v>26</v>
      </c>
      <c r="V9" s="14">
        <v>1</v>
      </c>
      <c r="W9" s="5">
        <v>0</v>
      </c>
      <c r="X9" s="5">
        <v>0</v>
      </c>
      <c r="Y9" s="25">
        <f t="shared" si="5"/>
        <v>1</v>
      </c>
      <c r="Z9" s="7">
        <v>1</v>
      </c>
      <c r="AA9" s="5">
        <v>0</v>
      </c>
      <c r="AB9" s="5">
        <v>0</v>
      </c>
      <c r="AC9" s="24">
        <f t="shared" si="6"/>
        <v>1</v>
      </c>
      <c r="AD9" s="14">
        <v>1</v>
      </c>
      <c r="AE9" s="5">
        <v>0</v>
      </c>
      <c r="AF9" s="5">
        <v>12</v>
      </c>
      <c r="AG9" s="25">
        <f t="shared" si="7"/>
        <v>13</v>
      </c>
      <c r="AH9" s="7">
        <v>1</v>
      </c>
      <c r="AI9" s="5">
        <v>2</v>
      </c>
      <c r="AJ9" s="5">
        <v>12</v>
      </c>
      <c r="AK9" s="24">
        <f t="shared" si="8"/>
        <v>15</v>
      </c>
      <c r="AL9" s="14">
        <v>1</v>
      </c>
      <c r="AM9" s="5">
        <v>0</v>
      </c>
      <c r="AN9" s="5">
        <v>6</v>
      </c>
      <c r="AO9" s="25">
        <f t="shared" si="9"/>
        <v>7</v>
      </c>
      <c r="AP9" s="7">
        <v>0</v>
      </c>
      <c r="AQ9" s="5">
        <v>0</v>
      </c>
      <c r="AR9" s="5">
        <v>0</v>
      </c>
      <c r="AS9" s="51">
        <f t="shared" si="10"/>
        <v>0</v>
      </c>
    </row>
    <row r="10" spans="1:45" ht="12.75" customHeight="1">
      <c r="A10" s="14" t="s">
        <v>117</v>
      </c>
      <c r="B10" s="14" t="s">
        <v>117</v>
      </c>
      <c r="C10" s="23" t="s">
        <v>65</v>
      </c>
      <c r="D10" s="71">
        <v>8</v>
      </c>
      <c r="E10" s="64">
        <f t="shared" si="0"/>
        <v>110</v>
      </c>
      <c r="F10" s="14">
        <v>1</v>
      </c>
      <c r="G10" s="5">
        <v>2</v>
      </c>
      <c r="H10" s="5">
        <v>1</v>
      </c>
      <c r="I10" s="25">
        <f t="shared" si="1"/>
        <v>4</v>
      </c>
      <c r="J10" s="7">
        <v>1</v>
      </c>
      <c r="K10" s="5">
        <v>2</v>
      </c>
      <c r="L10" s="5">
        <v>10</v>
      </c>
      <c r="M10" s="24">
        <f t="shared" si="2"/>
        <v>13</v>
      </c>
      <c r="N10" s="14">
        <v>1</v>
      </c>
      <c r="O10" s="5">
        <v>0</v>
      </c>
      <c r="P10" s="5">
        <v>8</v>
      </c>
      <c r="Q10" s="25">
        <f t="shared" si="3"/>
        <v>9</v>
      </c>
      <c r="R10" s="7">
        <v>1</v>
      </c>
      <c r="S10" s="5">
        <v>3</v>
      </c>
      <c r="T10" s="5">
        <v>8</v>
      </c>
      <c r="U10" s="24">
        <f t="shared" si="4"/>
        <v>12</v>
      </c>
      <c r="V10" s="14">
        <v>1</v>
      </c>
      <c r="W10" s="5">
        <v>5</v>
      </c>
      <c r="X10" s="5">
        <v>15</v>
      </c>
      <c r="Y10" s="25">
        <f t="shared" si="5"/>
        <v>21</v>
      </c>
      <c r="Z10" s="7">
        <v>2</v>
      </c>
      <c r="AA10" s="5">
        <v>0</v>
      </c>
      <c r="AB10" s="5">
        <v>12</v>
      </c>
      <c r="AC10" s="24">
        <f t="shared" si="6"/>
        <v>14</v>
      </c>
      <c r="AD10" s="14">
        <v>1</v>
      </c>
      <c r="AE10" s="5">
        <v>0</v>
      </c>
      <c r="AF10" s="5">
        <v>0</v>
      </c>
      <c r="AG10" s="25">
        <f t="shared" si="7"/>
        <v>1</v>
      </c>
      <c r="AH10" s="7">
        <v>1</v>
      </c>
      <c r="AI10" s="5">
        <v>3</v>
      </c>
      <c r="AJ10" s="5">
        <v>20</v>
      </c>
      <c r="AK10" s="24">
        <f t="shared" si="8"/>
        <v>24</v>
      </c>
      <c r="AL10" s="14">
        <v>1</v>
      </c>
      <c r="AM10" s="5">
        <v>1</v>
      </c>
      <c r="AN10" s="5">
        <v>10</v>
      </c>
      <c r="AO10" s="25">
        <f t="shared" si="9"/>
        <v>12</v>
      </c>
      <c r="AP10" s="7">
        <v>0</v>
      </c>
      <c r="AQ10" s="5">
        <v>0</v>
      </c>
      <c r="AR10" s="5">
        <v>0</v>
      </c>
      <c r="AS10" s="51">
        <f t="shared" si="10"/>
        <v>0</v>
      </c>
    </row>
    <row r="11" spans="1:45" ht="12.75" customHeight="1">
      <c r="A11" s="14" t="s">
        <v>119</v>
      </c>
      <c r="B11" s="14" t="s">
        <v>118</v>
      </c>
      <c r="C11" s="23" t="s">
        <v>33</v>
      </c>
      <c r="D11" s="71">
        <v>5</v>
      </c>
      <c r="E11" s="64">
        <f t="shared" si="0"/>
        <v>107</v>
      </c>
      <c r="F11" s="14">
        <v>2</v>
      </c>
      <c r="G11" s="5">
        <v>5</v>
      </c>
      <c r="H11" s="5">
        <v>0</v>
      </c>
      <c r="I11" s="25">
        <f t="shared" si="1"/>
        <v>7</v>
      </c>
      <c r="J11" s="7">
        <v>2</v>
      </c>
      <c r="K11" s="5">
        <v>5</v>
      </c>
      <c r="L11" s="5">
        <v>20</v>
      </c>
      <c r="M11" s="24">
        <f t="shared" si="2"/>
        <v>27</v>
      </c>
      <c r="N11" s="14">
        <v>1</v>
      </c>
      <c r="O11" s="5">
        <v>1</v>
      </c>
      <c r="P11" s="5">
        <v>12</v>
      </c>
      <c r="Q11" s="25">
        <f t="shared" si="3"/>
        <v>14</v>
      </c>
      <c r="R11" s="7">
        <v>2</v>
      </c>
      <c r="S11" s="5">
        <v>0</v>
      </c>
      <c r="T11" s="5">
        <v>12</v>
      </c>
      <c r="U11" s="24">
        <f t="shared" si="4"/>
        <v>14</v>
      </c>
      <c r="V11" s="14">
        <v>1</v>
      </c>
      <c r="W11" s="5">
        <v>0</v>
      </c>
      <c r="X11" s="5">
        <v>0</v>
      </c>
      <c r="Y11" s="25">
        <f t="shared" si="5"/>
        <v>1</v>
      </c>
      <c r="Z11" s="7">
        <v>1</v>
      </c>
      <c r="AA11" s="5">
        <v>1</v>
      </c>
      <c r="AB11" s="5">
        <v>8</v>
      </c>
      <c r="AC11" s="24">
        <f t="shared" si="6"/>
        <v>10</v>
      </c>
      <c r="AD11" s="14">
        <v>1</v>
      </c>
      <c r="AE11" s="5">
        <v>0</v>
      </c>
      <c r="AF11" s="5">
        <v>8</v>
      </c>
      <c r="AG11" s="25">
        <f t="shared" si="7"/>
        <v>9</v>
      </c>
      <c r="AH11" s="7">
        <v>1</v>
      </c>
      <c r="AI11" s="5">
        <v>0</v>
      </c>
      <c r="AJ11" s="5">
        <v>8</v>
      </c>
      <c r="AK11" s="24">
        <f t="shared" si="8"/>
        <v>9</v>
      </c>
      <c r="AL11" s="14">
        <v>1</v>
      </c>
      <c r="AM11" s="5">
        <v>0</v>
      </c>
      <c r="AN11" s="5">
        <v>15</v>
      </c>
      <c r="AO11" s="25">
        <f t="shared" si="9"/>
        <v>16</v>
      </c>
      <c r="AP11" s="7">
        <v>0</v>
      </c>
      <c r="AQ11" s="5">
        <v>0</v>
      </c>
      <c r="AR11" s="5">
        <v>0</v>
      </c>
      <c r="AS11" s="51">
        <f t="shared" si="10"/>
        <v>0</v>
      </c>
    </row>
    <row r="12" spans="1:45" ht="12.75" customHeight="1">
      <c r="A12" s="14" t="s">
        <v>118</v>
      </c>
      <c r="B12" s="14" t="s">
        <v>119</v>
      </c>
      <c r="C12" s="30" t="s">
        <v>271</v>
      </c>
      <c r="D12" s="57">
        <v>32</v>
      </c>
      <c r="E12" s="64">
        <f t="shared" si="0"/>
        <v>94</v>
      </c>
      <c r="F12" s="14">
        <v>1</v>
      </c>
      <c r="G12" s="5">
        <v>0</v>
      </c>
      <c r="H12" s="5">
        <v>0</v>
      </c>
      <c r="I12" s="25">
        <f t="shared" si="1"/>
        <v>1</v>
      </c>
      <c r="J12" s="7">
        <v>1</v>
      </c>
      <c r="K12" s="5">
        <v>4</v>
      </c>
      <c r="L12" s="5">
        <v>12</v>
      </c>
      <c r="M12" s="24">
        <f t="shared" si="2"/>
        <v>17</v>
      </c>
      <c r="N12" s="14">
        <v>1</v>
      </c>
      <c r="O12" s="5">
        <v>2</v>
      </c>
      <c r="P12" s="5">
        <v>4</v>
      </c>
      <c r="Q12" s="25">
        <f t="shared" si="3"/>
        <v>7</v>
      </c>
      <c r="R12" s="7">
        <v>1</v>
      </c>
      <c r="S12" s="5">
        <v>1</v>
      </c>
      <c r="T12" s="5">
        <v>10</v>
      </c>
      <c r="U12" s="24">
        <f t="shared" si="4"/>
        <v>12</v>
      </c>
      <c r="V12" s="14">
        <v>1</v>
      </c>
      <c r="W12" s="5">
        <v>4</v>
      </c>
      <c r="X12" s="5">
        <v>20</v>
      </c>
      <c r="Y12" s="25">
        <f t="shared" si="5"/>
        <v>25</v>
      </c>
      <c r="Z12" s="7">
        <v>1</v>
      </c>
      <c r="AA12" s="5">
        <v>4</v>
      </c>
      <c r="AB12" s="5">
        <v>20</v>
      </c>
      <c r="AC12" s="24">
        <f t="shared" si="6"/>
        <v>25</v>
      </c>
      <c r="AD12" s="14">
        <v>1</v>
      </c>
      <c r="AE12" s="5">
        <v>0</v>
      </c>
      <c r="AF12" s="5">
        <v>4</v>
      </c>
      <c r="AG12" s="25">
        <f t="shared" si="7"/>
        <v>5</v>
      </c>
      <c r="AH12" s="7">
        <v>1</v>
      </c>
      <c r="AI12" s="5">
        <v>0</v>
      </c>
      <c r="AJ12" s="5">
        <v>0</v>
      </c>
      <c r="AK12" s="24">
        <f t="shared" si="8"/>
        <v>1</v>
      </c>
      <c r="AL12" s="14">
        <v>1</v>
      </c>
      <c r="AM12" s="5">
        <v>0</v>
      </c>
      <c r="AN12" s="5">
        <v>0</v>
      </c>
      <c r="AO12" s="25">
        <f t="shared" si="9"/>
        <v>1</v>
      </c>
      <c r="AP12" s="7">
        <v>0</v>
      </c>
      <c r="AQ12" s="5">
        <v>0</v>
      </c>
      <c r="AR12" s="5">
        <v>0</v>
      </c>
      <c r="AS12" s="51">
        <f t="shared" si="10"/>
        <v>0</v>
      </c>
    </row>
    <row r="13" spans="1:45" ht="12.75" customHeight="1">
      <c r="A13" s="14" t="s">
        <v>120</v>
      </c>
      <c r="B13" s="14" t="s">
        <v>120</v>
      </c>
      <c r="C13" s="30" t="s">
        <v>37</v>
      </c>
      <c r="D13" s="71">
        <v>6</v>
      </c>
      <c r="E13" s="64">
        <f t="shared" si="0"/>
        <v>93</v>
      </c>
      <c r="F13" s="14">
        <v>1</v>
      </c>
      <c r="G13" s="5">
        <v>0</v>
      </c>
      <c r="H13" s="5">
        <v>12</v>
      </c>
      <c r="I13" s="25">
        <f t="shared" si="1"/>
        <v>13</v>
      </c>
      <c r="J13" s="7">
        <v>1</v>
      </c>
      <c r="K13" s="5">
        <v>0</v>
      </c>
      <c r="L13" s="5">
        <v>4</v>
      </c>
      <c r="M13" s="24">
        <f t="shared" si="2"/>
        <v>5</v>
      </c>
      <c r="N13" s="14">
        <v>1</v>
      </c>
      <c r="O13" s="5">
        <v>3</v>
      </c>
      <c r="P13" s="5">
        <v>10</v>
      </c>
      <c r="Q13" s="25">
        <f t="shared" si="3"/>
        <v>14</v>
      </c>
      <c r="R13" s="7">
        <v>1</v>
      </c>
      <c r="S13" s="5">
        <v>0</v>
      </c>
      <c r="T13" s="5">
        <v>15</v>
      </c>
      <c r="U13" s="24">
        <f t="shared" si="4"/>
        <v>16</v>
      </c>
      <c r="V13" s="14">
        <v>1</v>
      </c>
      <c r="W13" s="5">
        <v>1</v>
      </c>
      <c r="X13" s="5">
        <v>0</v>
      </c>
      <c r="Y13" s="25">
        <f t="shared" si="5"/>
        <v>2</v>
      </c>
      <c r="Z13" s="7">
        <v>1</v>
      </c>
      <c r="AA13" s="5">
        <v>5</v>
      </c>
      <c r="AB13" s="5">
        <v>15</v>
      </c>
      <c r="AC13" s="24">
        <f t="shared" si="6"/>
        <v>21</v>
      </c>
      <c r="AD13" s="14">
        <v>1</v>
      </c>
      <c r="AE13" s="5">
        <v>2</v>
      </c>
      <c r="AF13" s="5">
        <v>0</v>
      </c>
      <c r="AG13" s="25">
        <f t="shared" si="7"/>
        <v>3</v>
      </c>
      <c r="AH13" s="7">
        <v>1</v>
      </c>
      <c r="AI13" s="5">
        <v>0</v>
      </c>
      <c r="AJ13" s="5">
        <v>10</v>
      </c>
      <c r="AK13" s="24">
        <f t="shared" si="8"/>
        <v>11</v>
      </c>
      <c r="AL13" s="14">
        <v>1</v>
      </c>
      <c r="AM13" s="5">
        <v>3</v>
      </c>
      <c r="AN13" s="5">
        <v>4</v>
      </c>
      <c r="AO13" s="25">
        <f t="shared" si="9"/>
        <v>8</v>
      </c>
      <c r="AP13" s="7">
        <v>0</v>
      </c>
      <c r="AQ13" s="5">
        <v>0</v>
      </c>
      <c r="AR13" s="5">
        <v>0</v>
      </c>
      <c r="AS13" s="51">
        <f t="shared" si="10"/>
        <v>0</v>
      </c>
    </row>
    <row r="14" spans="1:45" ht="12.75" customHeight="1">
      <c r="A14" s="14" t="s">
        <v>121</v>
      </c>
      <c r="B14" s="14" t="s">
        <v>121</v>
      </c>
      <c r="C14" s="15" t="s">
        <v>140</v>
      </c>
      <c r="D14" s="57">
        <v>12</v>
      </c>
      <c r="E14" s="64">
        <f t="shared" si="0"/>
        <v>92</v>
      </c>
      <c r="F14" s="14">
        <v>1</v>
      </c>
      <c r="G14" s="5">
        <v>0</v>
      </c>
      <c r="H14" s="5">
        <v>4</v>
      </c>
      <c r="I14" s="25">
        <f t="shared" si="1"/>
        <v>5</v>
      </c>
      <c r="J14" s="7">
        <v>1</v>
      </c>
      <c r="K14" s="5">
        <v>2</v>
      </c>
      <c r="L14" s="5">
        <v>0</v>
      </c>
      <c r="M14" s="24">
        <f t="shared" si="2"/>
        <v>3</v>
      </c>
      <c r="N14" s="14">
        <v>1</v>
      </c>
      <c r="O14" s="5">
        <v>0</v>
      </c>
      <c r="P14" s="5">
        <v>0</v>
      </c>
      <c r="Q14" s="25">
        <f t="shared" si="3"/>
        <v>1</v>
      </c>
      <c r="R14" s="7">
        <v>1</v>
      </c>
      <c r="S14" s="5">
        <v>4</v>
      </c>
      <c r="T14" s="5">
        <v>4</v>
      </c>
      <c r="U14" s="24">
        <f t="shared" si="4"/>
        <v>9</v>
      </c>
      <c r="V14" s="14">
        <v>1</v>
      </c>
      <c r="W14" s="5">
        <v>0</v>
      </c>
      <c r="X14" s="5">
        <v>8</v>
      </c>
      <c r="Y14" s="25">
        <f t="shared" si="5"/>
        <v>9</v>
      </c>
      <c r="Z14" s="7">
        <v>1</v>
      </c>
      <c r="AA14" s="5">
        <v>0</v>
      </c>
      <c r="AB14" s="5">
        <v>6</v>
      </c>
      <c r="AC14" s="24">
        <f t="shared" si="6"/>
        <v>7</v>
      </c>
      <c r="AD14" s="14">
        <v>1</v>
      </c>
      <c r="AE14" s="5">
        <v>1</v>
      </c>
      <c r="AF14" s="5">
        <v>15</v>
      </c>
      <c r="AG14" s="25">
        <f t="shared" si="7"/>
        <v>17</v>
      </c>
      <c r="AH14" s="7">
        <v>2</v>
      </c>
      <c r="AI14" s="5">
        <v>5</v>
      </c>
      <c r="AJ14" s="5">
        <v>15</v>
      </c>
      <c r="AK14" s="24">
        <f t="shared" si="8"/>
        <v>22</v>
      </c>
      <c r="AL14" s="14">
        <v>2</v>
      </c>
      <c r="AM14" s="5">
        <v>5</v>
      </c>
      <c r="AN14" s="5">
        <v>12</v>
      </c>
      <c r="AO14" s="25">
        <f t="shared" si="9"/>
        <v>19</v>
      </c>
      <c r="AP14" s="7">
        <v>0</v>
      </c>
      <c r="AQ14" s="5">
        <v>0</v>
      </c>
      <c r="AR14" s="5">
        <v>0</v>
      </c>
      <c r="AS14" s="51">
        <f t="shared" si="10"/>
        <v>0</v>
      </c>
    </row>
    <row r="15" spans="1:45" ht="12.75" customHeight="1">
      <c r="A15" s="14" t="s">
        <v>122</v>
      </c>
      <c r="B15" s="14" t="s">
        <v>122</v>
      </c>
      <c r="C15" s="15" t="s">
        <v>38</v>
      </c>
      <c r="D15" s="57">
        <v>15</v>
      </c>
      <c r="E15" s="64">
        <f t="shared" si="0"/>
        <v>40</v>
      </c>
      <c r="F15" s="14">
        <v>0</v>
      </c>
      <c r="G15" s="5">
        <v>0</v>
      </c>
      <c r="H15" s="5">
        <v>0</v>
      </c>
      <c r="I15" s="25">
        <f t="shared" si="1"/>
        <v>0</v>
      </c>
      <c r="J15" s="7">
        <v>1</v>
      </c>
      <c r="K15" s="5">
        <v>3</v>
      </c>
      <c r="L15" s="5">
        <v>0</v>
      </c>
      <c r="M15" s="24">
        <f t="shared" si="2"/>
        <v>4</v>
      </c>
      <c r="N15" s="14">
        <v>2</v>
      </c>
      <c r="O15" s="5">
        <v>0</v>
      </c>
      <c r="P15" s="5">
        <v>0</v>
      </c>
      <c r="Q15" s="25">
        <f t="shared" si="3"/>
        <v>2</v>
      </c>
      <c r="R15" s="7">
        <v>1</v>
      </c>
      <c r="S15" s="5">
        <v>0</v>
      </c>
      <c r="T15" s="5">
        <v>6</v>
      </c>
      <c r="U15" s="24">
        <f t="shared" si="4"/>
        <v>7</v>
      </c>
      <c r="V15" s="14">
        <v>1</v>
      </c>
      <c r="W15" s="5">
        <v>0</v>
      </c>
      <c r="X15" s="5">
        <v>10</v>
      </c>
      <c r="Y15" s="25">
        <f t="shared" si="5"/>
        <v>11</v>
      </c>
      <c r="Z15" s="7">
        <v>1</v>
      </c>
      <c r="AA15" s="5">
        <v>0</v>
      </c>
      <c r="AB15" s="5">
        <v>4</v>
      </c>
      <c r="AC15" s="24">
        <f t="shared" si="6"/>
        <v>5</v>
      </c>
      <c r="AD15" s="14">
        <v>1</v>
      </c>
      <c r="AE15" s="5">
        <v>4</v>
      </c>
      <c r="AF15" s="5">
        <v>0</v>
      </c>
      <c r="AG15" s="25">
        <f t="shared" si="7"/>
        <v>5</v>
      </c>
      <c r="AH15" s="7">
        <v>1</v>
      </c>
      <c r="AI15" s="5">
        <v>1</v>
      </c>
      <c r="AJ15" s="5">
        <v>4</v>
      </c>
      <c r="AK15" s="24">
        <f t="shared" si="8"/>
        <v>6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51">
        <f t="shared" si="10"/>
        <v>0</v>
      </c>
    </row>
    <row r="16" spans="1:45" ht="12.75" customHeight="1">
      <c r="A16" s="14" t="s">
        <v>123</v>
      </c>
      <c r="B16" s="14" t="s">
        <v>123</v>
      </c>
      <c r="C16" s="23" t="s">
        <v>23</v>
      </c>
      <c r="D16" s="57">
        <v>26</v>
      </c>
      <c r="E16" s="64">
        <f t="shared" si="0"/>
        <v>39</v>
      </c>
      <c r="F16" s="14">
        <v>0</v>
      </c>
      <c r="G16" s="5">
        <v>0</v>
      </c>
      <c r="H16" s="5">
        <v>0</v>
      </c>
      <c r="I16" s="25">
        <f t="shared" si="1"/>
        <v>0</v>
      </c>
      <c r="J16" s="7">
        <v>1</v>
      </c>
      <c r="K16" s="5">
        <v>1</v>
      </c>
      <c r="L16" s="5">
        <v>3</v>
      </c>
      <c r="M16" s="24">
        <f t="shared" si="2"/>
        <v>5</v>
      </c>
      <c r="N16" s="14">
        <v>1</v>
      </c>
      <c r="O16" s="5">
        <v>0</v>
      </c>
      <c r="P16" s="5">
        <v>6</v>
      </c>
      <c r="Q16" s="25">
        <f t="shared" si="3"/>
        <v>7</v>
      </c>
      <c r="R16" s="7">
        <v>1</v>
      </c>
      <c r="S16" s="5">
        <v>0</v>
      </c>
      <c r="T16" s="5">
        <v>0</v>
      </c>
      <c r="U16" s="24">
        <f t="shared" si="4"/>
        <v>1</v>
      </c>
      <c r="V16" s="14">
        <v>1</v>
      </c>
      <c r="W16" s="5">
        <v>0</v>
      </c>
      <c r="X16" s="5">
        <v>12</v>
      </c>
      <c r="Y16" s="25">
        <f t="shared" si="5"/>
        <v>13</v>
      </c>
      <c r="Z16" s="7">
        <v>1</v>
      </c>
      <c r="AA16" s="5">
        <v>2</v>
      </c>
      <c r="AB16" s="5">
        <v>3</v>
      </c>
      <c r="AC16" s="24">
        <f t="shared" si="6"/>
        <v>6</v>
      </c>
      <c r="AD16" s="14">
        <v>1</v>
      </c>
      <c r="AE16" s="5">
        <v>0</v>
      </c>
      <c r="AF16" s="5">
        <v>2</v>
      </c>
      <c r="AG16" s="25">
        <f t="shared" si="7"/>
        <v>3</v>
      </c>
      <c r="AH16" s="7">
        <v>1</v>
      </c>
      <c r="AI16" s="5">
        <v>0</v>
      </c>
      <c r="AJ16" s="5">
        <v>3</v>
      </c>
      <c r="AK16" s="24">
        <f t="shared" si="8"/>
        <v>4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51">
        <f t="shared" si="10"/>
        <v>0</v>
      </c>
    </row>
    <row r="17" spans="1:45" ht="12.75" customHeight="1">
      <c r="A17" s="14" t="s">
        <v>125</v>
      </c>
      <c r="B17" s="14" t="s">
        <v>124</v>
      </c>
      <c r="C17" s="23" t="s">
        <v>201</v>
      </c>
      <c r="D17" s="71">
        <v>20</v>
      </c>
      <c r="E17" s="64">
        <f t="shared" si="0"/>
        <v>38</v>
      </c>
      <c r="F17" s="14">
        <v>1</v>
      </c>
      <c r="G17" s="5">
        <v>3</v>
      </c>
      <c r="H17" s="5">
        <v>6</v>
      </c>
      <c r="I17" s="25">
        <f t="shared" si="1"/>
        <v>10</v>
      </c>
      <c r="J17" s="7">
        <v>1</v>
      </c>
      <c r="K17" s="5">
        <v>0</v>
      </c>
      <c r="L17" s="5">
        <v>2</v>
      </c>
      <c r="M17" s="24">
        <f t="shared" si="2"/>
        <v>3</v>
      </c>
      <c r="N17" s="14">
        <v>1</v>
      </c>
      <c r="O17" s="5">
        <v>0</v>
      </c>
      <c r="P17" s="5">
        <v>2</v>
      </c>
      <c r="Q17" s="25">
        <f t="shared" si="3"/>
        <v>3</v>
      </c>
      <c r="R17" s="7">
        <v>1</v>
      </c>
      <c r="S17" s="5">
        <v>0</v>
      </c>
      <c r="T17" s="5">
        <v>1</v>
      </c>
      <c r="U17" s="24">
        <f t="shared" si="4"/>
        <v>2</v>
      </c>
      <c r="V17" s="14">
        <v>1</v>
      </c>
      <c r="W17" s="5">
        <v>0</v>
      </c>
      <c r="X17" s="5">
        <v>4</v>
      </c>
      <c r="Y17" s="25">
        <f t="shared" si="5"/>
        <v>5</v>
      </c>
      <c r="Z17" s="7">
        <v>1</v>
      </c>
      <c r="AA17" s="5">
        <v>0</v>
      </c>
      <c r="AB17" s="5">
        <v>0</v>
      </c>
      <c r="AC17" s="24">
        <f t="shared" si="6"/>
        <v>1</v>
      </c>
      <c r="AD17" s="14">
        <v>1</v>
      </c>
      <c r="AE17" s="5">
        <v>0</v>
      </c>
      <c r="AF17" s="5">
        <v>0</v>
      </c>
      <c r="AG17" s="25">
        <f t="shared" si="7"/>
        <v>1</v>
      </c>
      <c r="AH17" s="7">
        <v>1</v>
      </c>
      <c r="AI17" s="5">
        <v>0</v>
      </c>
      <c r="AJ17" s="5">
        <v>1</v>
      </c>
      <c r="AK17" s="24">
        <f t="shared" si="8"/>
        <v>2</v>
      </c>
      <c r="AL17" s="14">
        <v>1</v>
      </c>
      <c r="AM17" s="5">
        <v>2</v>
      </c>
      <c r="AN17" s="5">
        <v>8</v>
      </c>
      <c r="AO17" s="25">
        <f t="shared" si="9"/>
        <v>11</v>
      </c>
      <c r="AP17" s="7">
        <v>0</v>
      </c>
      <c r="AQ17" s="5">
        <v>0</v>
      </c>
      <c r="AR17" s="5">
        <v>0</v>
      </c>
      <c r="AS17" s="51">
        <f t="shared" si="10"/>
        <v>0</v>
      </c>
    </row>
    <row r="18" spans="1:45" ht="12.75" customHeight="1">
      <c r="A18" s="14" t="s">
        <v>124</v>
      </c>
      <c r="B18" s="14" t="s">
        <v>125</v>
      </c>
      <c r="C18" s="15" t="s">
        <v>257</v>
      </c>
      <c r="D18" s="57">
        <v>27</v>
      </c>
      <c r="E18" s="64">
        <f t="shared" si="0"/>
        <v>28</v>
      </c>
      <c r="F18" s="14">
        <v>1</v>
      </c>
      <c r="G18" s="5">
        <v>0</v>
      </c>
      <c r="H18" s="5">
        <v>3</v>
      </c>
      <c r="I18" s="25">
        <f t="shared" si="1"/>
        <v>4</v>
      </c>
      <c r="J18" s="7">
        <v>1</v>
      </c>
      <c r="K18" s="5">
        <v>0</v>
      </c>
      <c r="L18" s="5">
        <v>0</v>
      </c>
      <c r="M18" s="24">
        <f t="shared" si="2"/>
        <v>1</v>
      </c>
      <c r="N18" s="14">
        <v>1</v>
      </c>
      <c r="O18" s="5">
        <v>0</v>
      </c>
      <c r="P18" s="5">
        <v>3</v>
      </c>
      <c r="Q18" s="25">
        <f t="shared" si="3"/>
        <v>4</v>
      </c>
      <c r="R18" s="7">
        <v>1</v>
      </c>
      <c r="S18" s="5">
        <v>0</v>
      </c>
      <c r="T18" s="5">
        <v>3</v>
      </c>
      <c r="U18" s="24">
        <f t="shared" si="4"/>
        <v>4</v>
      </c>
      <c r="V18" s="14">
        <v>1</v>
      </c>
      <c r="W18" s="5">
        <v>0</v>
      </c>
      <c r="X18" s="5">
        <v>6</v>
      </c>
      <c r="Y18" s="25">
        <f t="shared" si="5"/>
        <v>7</v>
      </c>
      <c r="Z18" s="7">
        <v>1</v>
      </c>
      <c r="AA18" s="5">
        <v>0</v>
      </c>
      <c r="AB18" s="5">
        <v>2</v>
      </c>
      <c r="AC18" s="24">
        <f t="shared" si="6"/>
        <v>3</v>
      </c>
      <c r="AD18" s="14">
        <v>1</v>
      </c>
      <c r="AE18" s="5">
        <v>3</v>
      </c>
      <c r="AF18" s="5">
        <v>1</v>
      </c>
      <c r="AG18" s="25">
        <f t="shared" si="7"/>
        <v>5</v>
      </c>
      <c r="AH18" s="7">
        <v>0</v>
      </c>
      <c r="AI18" s="5">
        <v>0</v>
      </c>
      <c r="AJ18" s="5">
        <v>0</v>
      </c>
      <c r="AK18" s="24">
        <f t="shared" si="8"/>
        <v>0</v>
      </c>
      <c r="AL18" s="14">
        <v>0</v>
      </c>
      <c r="AM18" s="5">
        <v>0</v>
      </c>
      <c r="AN18" s="5">
        <v>0</v>
      </c>
      <c r="AO18" s="25">
        <f t="shared" si="9"/>
        <v>0</v>
      </c>
      <c r="AP18" s="7">
        <v>0</v>
      </c>
      <c r="AQ18" s="5">
        <v>0</v>
      </c>
      <c r="AR18" s="5">
        <v>0</v>
      </c>
      <c r="AS18" s="51">
        <f t="shared" si="10"/>
        <v>0</v>
      </c>
    </row>
    <row r="19" spans="1:45" ht="12.75" customHeight="1">
      <c r="A19" s="14" t="s">
        <v>126</v>
      </c>
      <c r="B19" s="14" t="s">
        <v>126</v>
      </c>
      <c r="C19" s="15" t="s">
        <v>55</v>
      </c>
      <c r="D19" s="57">
        <v>17</v>
      </c>
      <c r="E19" s="64">
        <f t="shared" si="0"/>
        <v>25</v>
      </c>
      <c r="F19" s="14">
        <v>1</v>
      </c>
      <c r="G19" s="5">
        <v>1</v>
      </c>
      <c r="H19" s="5">
        <v>8</v>
      </c>
      <c r="I19" s="25">
        <f t="shared" si="1"/>
        <v>10</v>
      </c>
      <c r="J19" s="7">
        <v>1</v>
      </c>
      <c r="K19" s="5">
        <v>0</v>
      </c>
      <c r="L19" s="5">
        <v>6</v>
      </c>
      <c r="M19" s="24">
        <f t="shared" si="2"/>
        <v>7</v>
      </c>
      <c r="N19" s="14">
        <v>0</v>
      </c>
      <c r="O19" s="5">
        <v>0</v>
      </c>
      <c r="P19" s="5">
        <v>0</v>
      </c>
      <c r="Q19" s="25">
        <f t="shared" si="3"/>
        <v>0</v>
      </c>
      <c r="R19" s="7">
        <v>0</v>
      </c>
      <c r="S19" s="5">
        <v>0</v>
      </c>
      <c r="T19" s="5">
        <v>0</v>
      </c>
      <c r="U19" s="24">
        <f t="shared" si="4"/>
        <v>0</v>
      </c>
      <c r="V19" s="14">
        <v>1</v>
      </c>
      <c r="W19" s="5">
        <v>3</v>
      </c>
      <c r="X19" s="5">
        <v>0</v>
      </c>
      <c r="Y19" s="25">
        <f t="shared" si="5"/>
        <v>4</v>
      </c>
      <c r="Z19" s="7">
        <v>1</v>
      </c>
      <c r="AA19" s="5">
        <v>0</v>
      </c>
      <c r="AB19" s="5">
        <v>0</v>
      </c>
      <c r="AC19" s="24">
        <f t="shared" si="6"/>
        <v>1</v>
      </c>
      <c r="AD19" s="14">
        <v>0</v>
      </c>
      <c r="AE19" s="5">
        <v>0</v>
      </c>
      <c r="AF19" s="5">
        <v>0</v>
      </c>
      <c r="AG19" s="25">
        <f t="shared" si="7"/>
        <v>0</v>
      </c>
      <c r="AH19" s="7">
        <v>1</v>
      </c>
      <c r="AI19" s="5">
        <v>0</v>
      </c>
      <c r="AJ19" s="5">
        <v>2</v>
      </c>
      <c r="AK19" s="24">
        <f t="shared" si="8"/>
        <v>3</v>
      </c>
      <c r="AL19" s="14">
        <v>0</v>
      </c>
      <c r="AM19" s="5">
        <v>0</v>
      </c>
      <c r="AN19" s="5">
        <v>0</v>
      </c>
      <c r="AO19" s="25">
        <f t="shared" si="9"/>
        <v>0</v>
      </c>
      <c r="AP19" s="7">
        <v>0</v>
      </c>
      <c r="AQ19" s="5">
        <v>0</v>
      </c>
      <c r="AR19" s="5">
        <v>0</v>
      </c>
      <c r="AS19" s="51">
        <f t="shared" si="10"/>
        <v>0</v>
      </c>
    </row>
    <row r="20" spans="1:45" ht="12.75" customHeight="1">
      <c r="A20" s="14" t="s">
        <v>127</v>
      </c>
      <c r="B20" s="14" t="s">
        <v>127</v>
      </c>
      <c r="C20" s="15" t="s">
        <v>202</v>
      </c>
      <c r="D20" s="57">
        <v>7</v>
      </c>
      <c r="E20" s="64">
        <f t="shared" si="0"/>
        <v>18</v>
      </c>
      <c r="F20" s="14">
        <v>1</v>
      </c>
      <c r="G20" s="5">
        <v>0</v>
      </c>
      <c r="H20" s="5">
        <v>10</v>
      </c>
      <c r="I20" s="25">
        <f t="shared" si="1"/>
        <v>11</v>
      </c>
      <c r="J20" s="7">
        <v>1</v>
      </c>
      <c r="K20" s="5">
        <v>5</v>
      </c>
      <c r="L20" s="5">
        <v>0</v>
      </c>
      <c r="M20" s="24">
        <f t="shared" si="2"/>
        <v>6</v>
      </c>
      <c r="N20" s="14">
        <v>0</v>
      </c>
      <c r="O20" s="5">
        <v>0</v>
      </c>
      <c r="P20" s="5">
        <v>0</v>
      </c>
      <c r="Q20" s="25">
        <f t="shared" si="3"/>
        <v>0</v>
      </c>
      <c r="R20" s="7">
        <v>0</v>
      </c>
      <c r="S20" s="5">
        <v>0</v>
      </c>
      <c r="T20" s="5">
        <v>0</v>
      </c>
      <c r="U20" s="24">
        <f t="shared" si="4"/>
        <v>0</v>
      </c>
      <c r="V20" s="14">
        <v>0</v>
      </c>
      <c r="W20" s="5">
        <v>0</v>
      </c>
      <c r="X20" s="5">
        <v>1</v>
      </c>
      <c r="Y20" s="25">
        <f t="shared" si="5"/>
        <v>1</v>
      </c>
      <c r="Z20" s="7">
        <v>0</v>
      </c>
      <c r="AA20" s="5">
        <v>0</v>
      </c>
      <c r="AB20" s="5">
        <v>0</v>
      </c>
      <c r="AC20" s="24">
        <f t="shared" si="6"/>
        <v>0</v>
      </c>
      <c r="AD20" s="14">
        <v>0</v>
      </c>
      <c r="AE20" s="5">
        <v>0</v>
      </c>
      <c r="AF20" s="5">
        <v>0</v>
      </c>
      <c r="AG20" s="25">
        <f t="shared" si="7"/>
        <v>0</v>
      </c>
      <c r="AH20" s="7">
        <v>0</v>
      </c>
      <c r="AI20" s="5">
        <v>0</v>
      </c>
      <c r="AJ20" s="5">
        <v>0</v>
      </c>
      <c r="AK20" s="24">
        <f t="shared" si="8"/>
        <v>0</v>
      </c>
      <c r="AL20" s="14">
        <v>0</v>
      </c>
      <c r="AM20" s="5">
        <v>0</v>
      </c>
      <c r="AN20" s="5">
        <v>0</v>
      </c>
      <c r="AO20" s="25">
        <f t="shared" si="9"/>
        <v>0</v>
      </c>
      <c r="AP20" s="7">
        <v>0</v>
      </c>
      <c r="AQ20" s="5">
        <v>0</v>
      </c>
      <c r="AR20" s="5">
        <v>0</v>
      </c>
      <c r="AS20" s="51">
        <f t="shared" si="10"/>
        <v>0</v>
      </c>
    </row>
    <row r="21" spans="1:45" ht="12.75" customHeight="1">
      <c r="A21" s="14" t="s">
        <v>92</v>
      </c>
      <c r="B21" s="14" t="s">
        <v>92</v>
      </c>
      <c r="C21" s="15" t="s">
        <v>56</v>
      </c>
      <c r="D21" s="57">
        <v>21</v>
      </c>
      <c r="E21" s="64">
        <f t="shared" si="0"/>
        <v>18</v>
      </c>
      <c r="F21" s="14">
        <v>1</v>
      </c>
      <c r="G21" s="5">
        <v>0</v>
      </c>
      <c r="H21" s="5">
        <v>0</v>
      </c>
      <c r="I21" s="25">
        <f t="shared" si="1"/>
        <v>1</v>
      </c>
      <c r="J21" s="7">
        <v>1</v>
      </c>
      <c r="K21" s="5">
        <v>3</v>
      </c>
      <c r="L21" s="5">
        <v>1</v>
      </c>
      <c r="M21" s="24">
        <f t="shared" si="2"/>
        <v>5</v>
      </c>
      <c r="N21" s="14">
        <v>1</v>
      </c>
      <c r="O21" s="5">
        <v>0</v>
      </c>
      <c r="P21" s="5">
        <v>1</v>
      </c>
      <c r="Q21" s="25">
        <f t="shared" si="3"/>
        <v>2</v>
      </c>
      <c r="R21" s="7">
        <v>0</v>
      </c>
      <c r="S21" s="5">
        <v>0</v>
      </c>
      <c r="T21" s="5">
        <v>0</v>
      </c>
      <c r="U21" s="24">
        <f t="shared" si="4"/>
        <v>0</v>
      </c>
      <c r="V21" s="14">
        <v>0</v>
      </c>
      <c r="W21" s="5">
        <v>0</v>
      </c>
      <c r="X21" s="5">
        <v>0</v>
      </c>
      <c r="Y21" s="25">
        <f t="shared" si="5"/>
        <v>0</v>
      </c>
      <c r="Z21" s="7">
        <v>1</v>
      </c>
      <c r="AA21" s="5">
        <v>0</v>
      </c>
      <c r="AB21" s="5">
        <v>1</v>
      </c>
      <c r="AC21" s="24">
        <f t="shared" si="6"/>
        <v>2</v>
      </c>
      <c r="AD21" s="14">
        <v>1</v>
      </c>
      <c r="AE21" s="5">
        <v>0</v>
      </c>
      <c r="AF21" s="5">
        <v>6</v>
      </c>
      <c r="AG21" s="25">
        <f t="shared" si="7"/>
        <v>7</v>
      </c>
      <c r="AH21" s="7">
        <v>1</v>
      </c>
      <c r="AI21" s="5">
        <v>0</v>
      </c>
      <c r="AJ21" s="5">
        <v>0</v>
      </c>
      <c r="AK21" s="24">
        <f t="shared" si="8"/>
        <v>1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7">
        <v>0</v>
      </c>
      <c r="AQ21" s="5">
        <v>0</v>
      </c>
      <c r="AR21" s="5">
        <v>0</v>
      </c>
      <c r="AS21" s="51">
        <f t="shared" si="10"/>
        <v>0</v>
      </c>
    </row>
    <row r="22" spans="1:45" ht="12.75" customHeight="1">
      <c r="A22" s="14" t="s">
        <v>128</v>
      </c>
      <c r="B22" s="14" t="s">
        <v>128</v>
      </c>
      <c r="C22" s="30" t="s">
        <v>273</v>
      </c>
      <c r="D22" s="57">
        <v>34</v>
      </c>
      <c r="E22" s="64">
        <f t="shared" si="0"/>
        <v>18</v>
      </c>
      <c r="F22" s="14">
        <v>0</v>
      </c>
      <c r="G22" s="5">
        <v>0</v>
      </c>
      <c r="H22" s="5">
        <v>0</v>
      </c>
      <c r="I22" s="25">
        <f t="shared" si="1"/>
        <v>0</v>
      </c>
      <c r="J22" s="7">
        <v>1</v>
      </c>
      <c r="K22" s="5">
        <v>0</v>
      </c>
      <c r="L22" s="5">
        <v>0</v>
      </c>
      <c r="M22" s="24">
        <f t="shared" si="2"/>
        <v>1</v>
      </c>
      <c r="N22" s="14">
        <v>0</v>
      </c>
      <c r="O22" s="5">
        <v>0</v>
      </c>
      <c r="P22" s="5">
        <v>0</v>
      </c>
      <c r="Q22" s="25">
        <f t="shared" si="3"/>
        <v>0</v>
      </c>
      <c r="R22" s="7">
        <v>1</v>
      </c>
      <c r="S22" s="5">
        <v>0</v>
      </c>
      <c r="T22" s="5">
        <v>0</v>
      </c>
      <c r="U22" s="24">
        <f t="shared" si="4"/>
        <v>1</v>
      </c>
      <c r="V22" s="14">
        <v>1</v>
      </c>
      <c r="W22" s="5">
        <v>0</v>
      </c>
      <c r="X22" s="5">
        <v>3</v>
      </c>
      <c r="Y22" s="25">
        <f t="shared" si="5"/>
        <v>4</v>
      </c>
      <c r="Z22" s="7">
        <v>1</v>
      </c>
      <c r="AA22" s="5">
        <v>0</v>
      </c>
      <c r="AB22" s="5">
        <v>0</v>
      </c>
      <c r="AC22" s="24">
        <f t="shared" si="6"/>
        <v>1</v>
      </c>
      <c r="AD22" s="14">
        <v>1</v>
      </c>
      <c r="AE22" s="5">
        <v>0</v>
      </c>
      <c r="AF22" s="5">
        <v>10</v>
      </c>
      <c r="AG22" s="25">
        <f t="shared" si="7"/>
        <v>11</v>
      </c>
      <c r="AH22" s="7">
        <v>0</v>
      </c>
      <c r="AI22" s="5">
        <v>0</v>
      </c>
      <c r="AJ22" s="5">
        <v>0</v>
      </c>
      <c r="AK22" s="24">
        <f t="shared" si="8"/>
        <v>0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7">
        <v>0</v>
      </c>
      <c r="AQ22" s="5">
        <v>0</v>
      </c>
      <c r="AR22" s="5">
        <v>0</v>
      </c>
      <c r="AS22" s="51">
        <f t="shared" si="10"/>
        <v>0</v>
      </c>
    </row>
    <row r="23" spans="1:45" ht="12.75" customHeight="1">
      <c r="A23" s="14" t="s">
        <v>129</v>
      </c>
      <c r="B23" s="14" t="s">
        <v>129</v>
      </c>
      <c r="C23" s="30" t="s">
        <v>272</v>
      </c>
      <c r="D23" s="57">
        <v>33</v>
      </c>
      <c r="E23" s="64">
        <f t="shared" si="0"/>
        <v>9</v>
      </c>
      <c r="F23" s="14">
        <v>1</v>
      </c>
      <c r="G23" s="5">
        <v>0</v>
      </c>
      <c r="H23" s="5">
        <v>2</v>
      </c>
      <c r="I23" s="25">
        <f t="shared" si="1"/>
        <v>3</v>
      </c>
      <c r="J23" s="7">
        <v>1</v>
      </c>
      <c r="K23" s="5">
        <v>0</v>
      </c>
      <c r="L23" s="5">
        <v>0</v>
      </c>
      <c r="M23" s="24">
        <f t="shared" si="2"/>
        <v>1</v>
      </c>
      <c r="N23" s="14">
        <v>1</v>
      </c>
      <c r="O23" s="5">
        <v>0</v>
      </c>
      <c r="P23" s="5">
        <v>0</v>
      </c>
      <c r="Q23" s="25">
        <f t="shared" si="3"/>
        <v>1</v>
      </c>
      <c r="R23" s="7">
        <v>0</v>
      </c>
      <c r="S23" s="5">
        <v>0</v>
      </c>
      <c r="T23" s="5">
        <v>0</v>
      </c>
      <c r="U23" s="24">
        <f t="shared" si="4"/>
        <v>0</v>
      </c>
      <c r="V23" s="14">
        <v>1</v>
      </c>
      <c r="W23" s="5">
        <v>0</v>
      </c>
      <c r="X23" s="5">
        <v>2</v>
      </c>
      <c r="Y23" s="25">
        <f t="shared" si="5"/>
        <v>3</v>
      </c>
      <c r="Z23" s="7">
        <v>1</v>
      </c>
      <c r="AA23" s="5">
        <v>0</v>
      </c>
      <c r="AB23" s="5">
        <v>0</v>
      </c>
      <c r="AC23" s="24">
        <f t="shared" si="6"/>
        <v>1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0</v>
      </c>
      <c r="AI23" s="5">
        <v>0</v>
      </c>
      <c r="AJ23" s="5">
        <v>0</v>
      </c>
      <c r="AK23" s="24">
        <f t="shared" si="8"/>
        <v>0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51">
        <f t="shared" si="10"/>
        <v>0</v>
      </c>
    </row>
    <row r="24" spans="1:45" ht="12.75" customHeight="1">
      <c r="A24" s="14" t="s">
        <v>130</v>
      </c>
      <c r="B24" s="14" t="s">
        <v>130</v>
      </c>
      <c r="C24" s="15" t="s">
        <v>53</v>
      </c>
      <c r="D24" s="57">
        <v>4</v>
      </c>
      <c r="E24" s="64">
        <f t="shared" si="0"/>
        <v>4</v>
      </c>
      <c r="F24" s="14">
        <v>0</v>
      </c>
      <c r="G24" s="5">
        <v>0</v>
      </c>
      <c r="H24" s="5">
        <v>0</v>
      </c>
      <c r="I24" s="25">
        <f t="shared" si="1"/>
        <v>0</v>
      </c>
      <c r="J24" s="7">
        <v>0</v>
      </c>
      <c r="K24" s="5">
        <v>0</v>
      </c>
      <c r="L24" s="5">
        <v>0</v>
      </c>
      <c r="M24" s="24">
        <f t="shared" si="2"/>
        <v>0</v>
      </c>
      <c r="N24" s="14">
        <v>0</v>
      </c>
      <c r="O24" s="5">
        <v>0</v>
      </c>
      <c r="P24" s="5">
        <v>0</v>
      </c>
      <c r="Q24" s="25">
        <f t="shared" si="3"/>
        <v>0</v>
      </c>
      <c r="R24" s="7">
        <v>0</v>
      </c>
      <c r="S24" s="5">
        <v>0</v>
      </c>
      <c r="T24" s="5">
        <v>0</v>
      </c>
      <c r="U24" s="24">
        <f t="shared" si="4"/>
        <v>0</v>
      </c>
      <c r="V24" s="14">
        <v>2</v>
      </c>
      <c r="W24" s="5">
        <v>2</v>
      </c>
      <c r="X24" s="5">
        <v>0</v>
      </c>
      <c r="Y24" s="25">
        <f t="shared" si="5"/>
        <v>4</v>
      </c>
      <c r="Z24" s="7">
        <v>0</v>
      </c>
      <c r="AA24" s="5">
        <v>0</v>
      </c>
      <c r="AB24" s="5">
        <v>0</v>
      </c>
      <c r="AC24" s="24">
        <f t="shared" si="6"/>
        <v>0</v>
      </c>
      <c r="AD24" s="14">
        <v>0</v>
      </c>
      <c r="AE24" s="5">
        <v>0</v>
      </c>
      <c r="AF24" s="5">
        <v>0</v>
      </c>
      <c r="AG24" s="25">
        <f t="shared" si="7"/>
        <v>0</v>
      </c>
      <c r="AH24" s="7">
        <v>0</v>
      </c>
      <c r="AI24" s="5">
        <v>0</v>
      </c>
      <c r="AJ24" s="5">
        <v>0</v>
      </c>
      <c r="AK24" s="24">
        <f t="shared" si="8"/>
        <v>0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51">
        <f t="shared" si="10"/>
        <v>0</v>
      </c>
    </row>
    <row r="25" spans="1:45" ht="12.75" customHeight="1">
      <c r="A25" s="14" t="s">
        <v>131</v>
      </c>
      <c r="B25" s="14" t="s">
        <v>131</v>
      </c>
      <c r="C25" s="15" t="s">
        <v>66</v>
      </c>
      <c r="D25" s="57">
        <v>14</v>
      </c>
      <c r="E25" s="64">
        <f t="shared" si="0"/>
        <v>4</v>
      </c>
      <c r="F25" s="14">
        <v>0</v>
      </c>
      <c r="G25" s="5">
        <v>0</v>
      </c>
      <c r="H25" s="5">
        <v>0</v>
      </c>
      <c r="I25" s="25">
        <f t="shared" si="1"/>
        <v>0</v>
      </c>
      <c r="J25" s="7">
        <v>0</v>
      </c>
      <c r="K25" s="5">
        <v>0</v>
      </c>
      <c r="L25" s="5">
        <v>0</v>
      </c>
      <c r="M25" s="24">
        <f t="shared" si="2"/>
        <v>0</v>
      </c>
      <c r="N25" s="14">
        <v>0</v>
      </c>
      <c r="O25" s="5">
        <v>0</v>
      </c>
      <c r="P25" s="5">
        <v>0</v>
      </c>
      <c r="Q25" s="25">
        <f t="shared" si="3"/>
        <v>0</v>
      </c>
      <c r="R25" s="7">
        <v>0</v>
      </c>
      <c r="S25" s="5">
        <v>0</v>
      </c>
      <c r="T25" s="5">
        <v>0</v>
      </c>
      <c r="U25" s="24">
        <f t="shared" si="4"/>
        <v>0</v>
      </c>
      <c r="V25" s="14">
        <v>0</v>
      </c>
      <c r="W25" s="5">
        <v>0</v>
      </c>
      <c r="X25" s="5">
        <v>0</v>
      </c>
      <c r="Y25" s="25">
        <f t="shared" si="5"/>
        <v>0</v>
      </c>
      <c r="Z25" s="7">
        <v>0</v>
      </c>
      <c r="AA25" s="5">
        <v>0</v>
      </c>
      <c r="AB25" s="5">
        <v>0</v>
      </c>
      <c r="AC25" s="24">
        <f t="shared" si="6"/>
        <v>0</v>
      </c>
      <c r="AD25" s="14">
        <v>1</v>
      </c>
      <c r="AE25" s="5">
        <v>0</v>
      </c>
      <c r="AF25" s="5">
        <v>3</v>
      </c>
      <c r="AG25" s="25">
        <f t="shared" si="7"/>
        <v>4</v>
      </c>
      <c r="AH25" s="7">
        <v>0</v>
      </c>
      <c r="AI25" s="5">
        <v>0</v>
      </c>
      <c r="AJ25" s="5">
        <v>0</v>
      </c>
      <c r="AK25" s="24">
        <f t="shared" si="8"/>
        <v>0</v>
      </c>
      <c r="AL25" s="14">
        <v>0</v>
      </c>
      <c r="AM25" s="5">
        <v>0</v>
      </c>
      <c r="AN25" s="5">
        <v>0</v>
      </c>
      <c r="AO25" s="25">
        <f t="shared" si="9"/>
        <v>0</v>
      </c>
      <c r="AP25" s="7">
        <v>0</v>
      </c>
      <c r="AQ25" s="5">
        <v>0</v>
      </c>
      <c r="AR25" s="5">
        <v>0</v>
      </c>
      <c r="AS25" s="51">
        <f t="shared" si="10"/>
        <v>0</v>
      </c>
    </row>
    <row r="26" spans="1:45" ht="12.75" customHeight="1">
      <c r="A26" s="14" t="s">
        <v>87</v>
      </c>
      <c r="B26" s="14" t="s">
        <v>87</v>
      </c>
      <c r="C26" s="30" t="s">
        <v>334</v>
      </c>
      <c r="D26" s="57">
        <v>37</v>
      </c>
      <c r="E26" s="64">
        <f t="shared" si="0"/>
        <v>3</v>
      </c>
      <c r="F26" s="14">
        <v>0</v>
      </c>
      <c r="G26" s="5">
        <v>0</v>
      </c>
      <c r="H26" s="5">
        <v>0</v>
      </c>
      <c r="I26" s="25">
        <f t="shared" si="1"/>
        <v>0</v>
      </c>
      <c r="J26" s="7">
        <v>1</v>
      </c>
      <c r="K26" s="5">
        <v>1</v>
      </c>
      <c r="L26" s="5">
        <v>0</v>
      </c>
      <c r="M26" s="24">
        <f t="shared" si="2"/>
        <v>2</v>
      </c>
      <c r="N26" s="14">
        <v>1</v>
      </c>
      <c r="O26" s="5">
        <v>0</v>
      </c>
      <c r="P26" s="5">
        <v>0</v>
      </c>
      <c r="Q26" s="25">
        <f t="shared" si="3"/>
        <v>1</v>
      </c>
      <c r="R26" s="7">
        <v>0</v>
      </c>
      <c r="S26" s="5">
        <v>0</v>
      </c>
      <c r="T26" s="5">
        <v>0</v>
      </c>
      <c r="U26" s="24">
        <f t="shared" si="4"/>
        <v>0</v>
      </c>
      <c r="V26" s="14">
        <v>0</v>
      </c>
      <c r="W26" s="5">
        <v>0</v>
      </c>
      <c r="X26" s="5">
        <v>0</v>
      </c>
      <c r="Y26" s="25">
        <f t="shared" si="5"/>
        <v>0</v>
      </c>
      <c r="Z26" s="7">
        <v>0</v>
      </c>
      <c r="AA26" s="5">
        <v>0</v>
      </c>
      <c r="AB26" s="5">
        <v>0</v>
      </c>
      <c r="AC26" s="24">
        <f t="shared" si="6"/>
        <v>0</v>
      </c>
      <c r="AD26" s="14">
        <v>0</v>
      </c>
      <c r="AE26" s="5">
        <v>0</v>
      </c>
      <c r="AF26" s="5">
        <v>0</v>
      </c>
      <c r="AG26" s="25">
        <f t="shared" si="7"/>
        <v>0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51">
        <f t="shared" si="10"/>
        <v>0</v>
      </c>
    </row>
    <row r="27" spans="1:45" ht="12.75" customHeight="1">
      <c r="A27" s="14" t="s">
        <v>132</v>
      </c>
      <c r="B27" s="14" t="s">
        <v>132</v>
      </c>
      <c r="C27" s="30" t="s">
        <v>274</v>
      </c>
      <c r="D27" s="57">
        <v>35</v>
      </c>
      <c r="E27" s="64">
        <f t="shared" si="0"/>
        <v>1</v>
      </c>
      <c r="F27" s="14">
        <v>1</v>
      </c>
      <c r="G27" s="5">
        <v>0</v>
      </c>
      <c r="H27" s="5">
        <v>0</v>
      </c>
      <c r="I27" s="25">
        <f t="shared" si="1"/>
        <v>1</v>
      </c>
      <c r="J27" s="7">
        <v>0</v>
      </c>
      <c r="K27" s="5">
        <v>0</v>
      </c>
      <c r="L27" s="5">
        <v>0</v>
      </c>
      <c r="M27" s="24">
        <f t="shared" si="2"/>
        <v>0</v>
      </c>
      <c r="N27" s="14">
        <v>0</v>
      </c>
      <c r="O27" s="5">
        <v>0</v>
      </c>
      <c r="P27" s="5">
        <v>0</v>
      </c>
      <c r="Q27" s="25">
        <f t="shared" si="3"/>
        <v>0</v>
      </c>
      <c r="R27" s="7">
        <v>0</v>
      </c>
      <c r="S27" s="5">
        <v>0</v>
      </c>
      <c r="T27" s="5">
        <v>0</v>
      </c>
      <c r="U27" s="24">
        <f t="shared" si="4"/>
        <v>0</v>
      </c>
      <c r="V27" s="14">
        <v>0</v>
      </c>
      <c r="W27" s="5">
        <v>0</v>
      </c>
      <c r="X27" s="5">
        <v>0</v>
      </c>
      <c r="Y27" s="25">
        <f t="shared" si="5"/>
        <v>0</v>
      </c>
      <c r="Z27" s="7">
        <v>0</v>
      </c>
      <c r="AA27" s="5">
        <v>0</v>
      </c>
      <c r="AB27" s="5">
        <v>0</v>
      </c>
      <c r="AC27" s="24">
        <f t="shared" si="6"/>
        <v>0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51">
        <f t="shared" si="10"/>
        <v>0</v>
      </c>
    </row>
  </sheetData>
  <sheetProtection/>
  <mergeCells count="30"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4"/>
  <sheetViews>
    <sheetView zoomScalePageLayoutView="0" workbookViewId="0" topLeftCell="A1">
      <pane xSplit="5" ySplit="7" topLeftCell="AA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84" sqref="A84:AS84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ht="12.75" customHeight="1" thickBot="1"/>
    <row r="3" spans="1:45" ht="12.75" customHeight="1">
      <c r="A3" s="53" t="s">
        <v>0</v>
      </c>
      <c r="B3" s="12" t="s">
        <v>0</v>
      </c>
      <c r="C3" s="13" t="s">
        <v>195</v>
      </c>
      <c r="D3" s="56"/>
      <c r="E3" s="63" t="s">
        <v>1</v>
      </c>
      <c r="F3" s="142" t="s">
        <v>2</v>
      </c>
      <c r="G3" s="143"/>
      <c r="H3" s="143"/>
      <c r="I3" s="144"/>
      <c r="J3" s="142" t="s">
        <v>3</v>
      </c>
      <c r="K3" s="143"/>
      <c r="L3" s="143"/>
      <c r="M3" s="144"/>
      <c r="N3" s="129" t="s">
        <v>4</v>
      </c>
      <c r="O3" s="127"/>
      <c r="P3" s="127"/>
      <c r="Q3" s="128"/>
      <c r="R3" s="126" t="s">
        <v>5</v>
      </c>
      <c r="S3" s="127"/>
      <c r="T3" s="127"/>
      <c r="U3" s="128"/>
      <c r="V3" s="126" t="s">
        <v>6</v>
      </c>
      <c r="W3" s="127"/>
      <c r="X3" s="127"/>
      <c r="Y3" s="128"/>
      <c r="Z3" s="126" t="s">
        <v>7</v>
      </c>
      <c r="AA3" s="127"/>
      <c r="AB3" s="127"/>
      <c r="AC3" s="128"/>
      <c r="AD3" s="126" t="s">
        <v>8</v>
      </c>
      <c r="AE3" s="127"/>
      <c r="AF3" s="127"/>
      <c r="AG3" s="128"/>
      <c r="AH3" s="126" t="s">
        <v>9</v>
      </c>
      <c r="AI3" s="127"/>
      <c r="AJ3" s="127"/>
      <c r="AK3" s="128"/>
      <c r="AL3" s="126" t="s">
        <v>10</v>
      </c>
      <c r="AM3" s="127"/>
      <c r="AN3" s="127"/>
      <c r="AO3" s="128"/>
      <c r="AP3" s="126" t="s">
        <v>11</v>
      </c>
      <c r="AQ3" s="127"/>
      <c r="AR3" s="127"/>
      <c r="AS3" s="128"/>
    </row>
    <row r="4" spans="1:45" ht="12.75" customHeight="1">
      <c r="A4" s="54" t="s">
        <v>43</v>
      </c>
      <c r="B4" s="14" t="s">
        <v>44</v>
      </c>
      <c r="C4" s="35"/>
      <c r="D4" s="57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1" t="s">
        <v>346</v>
      </c>
      <c r="O4" s="132"/>
      <c r="P4" s="132"/>
      <c r="Q4" s="133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1"/>
      <c r="AQ4" s="132"/>
      <c r="AR4" s="132"/>
      <c r="AS4" s="133"/>
    </row>
    <row r="5" spans="1:45" ht="12.75" customHeight="1">
      <c r="A5" s="54"/>
      <c r="B5" s="14"/>
      <c r="C5" s="35"/>
      <c r="D5" s="57"/>
      <c r="E5" s="64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1" t="s">
        <v>359</v>
      </c>
      <c r="S5" s="132"/>
      <c r="T5" s="132"/>
      <c r="U5" s="133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1" t="s">
        <v>423</v>
      </c>
      <c r="AM5" s="132"/>
      <c r="AN5" s="132"/>
      <c r="AO5" s="133"/>
      <c r="AP5" s="131"/>
      <c r="AQ5" s="132"/>
      <c r="AR5" s="132"/>
      <c r="AS5" s="133"/>
    </row>
    <row r="6" spans="1:45" ht="12.75" customHeight="1" thickBot="1">
      <c r="A6" s="55"/>
      <c r="B6" s="43"/>
      <c r="C6" s="44"/>
      <c r="D6" s="89"/>
      <c r="E6" s="90"/>
      <c r="F6" s="77"/>
      <c r="G6" s="31"/>
      <c r="H6" s="17"/>
      <c r="I6" s="42"/>
      <c r="J6" s="77"/>
      <c r="K6" s="31"/>
      <c r="L6" s="17"/>
      <c r="M6" s="37"/>
      <c r="N6" s="124"/>
      <c r="O6" s="106"/>
      <c r="P6" s="100"/>
      <c r="Q6" s="108"/>
      <c r="R6" s="48"/>
      <c r="S6" s="46"/>
      <c r="T6" s="44"/>
      <c r="U6" s="49"/>
      <c r="V6" s="77"/>
      <c r="W6" s="31"/>
      <c r="X6" s="17"/>
      <c r="Y6" s="37"/>
      <c r="Z6" s="48"/>
      <c r="AA6" s="46"/>
      <c r="AB6" s="44"/>
      <c r="AC6" s="49"/>
      <c r="AD6" s="77"/>
      <c r="AE6" s="31"/>
      <c r="AF6" s="17"/>
      <c r="AG6" s="37"/>
      <c r="AH6" s="48"/>
      <c r="AI6" s="46"/>
      <c r="AJ6" s="44"/>
      <c r="AK6" s="49"/>
      <c r="AL6" s="77"/>
      <c r="AM6" s="31"/>
      <c r="AN6" s="17"/>
      <c r="AO6" s="37"/>
      <c r="AP6" s="48"/>
      <c r="AQ6" s="46"/>
      <c r="AR6" s="44"/>
      <c r="AS6" s="49"/>
    </row>
    <row r="7" spans="1:45" ht="15.75" thickBot="1">
      <c r="A7" s="78"/>
      <c r="B7" s="79"/>
      <c r="C7" s="80" t="s">
        <v>13</v>
      </c>
      <c r="D7" s="86" t="s">
        <v>14</v>
      </c>
      <c r="E7" s="81"/>
      <c r="F7" s="82" t="s">
        <v>15</v>
      </c>
      <c r="G7" s="80" t="s">
        <v>16</v>
      </c>
      <c r="H7" s="80" t="s">
        <v>17</v>
      </c>
      <c r="I7" s="84" t="s">
        <v>18</v>
      </c>
      <c r="J7" s="79" t="s">
        <v>15</v>
      </c>
      <c r="K7" s="80" t="s">
        <v>16</v>
      </c>
      <c r="L7" s="80" t="s">
        <v>17</v>
      </c>
      <c r="M7" s="83" t="s">
        <v>18</v>
      </c>
      <c r="N7" s="82" t="s">
        <v>15</v>
      </c>
      <c r="O7" s="80" t="s">
        <v>16</v>
      </c>
      <c r="P7" s="80" t="s">
        <v>17</v>
      </c>
      <c r="Q7" s="84" t="s">
        <v>18</v>
      </c>
      <c r="R7" s="79" t="s">
        <v>15</v>
      </c>
      <c r="S7" s="80" t="s">
        <v>16</v>
      </c>
      <c r="T7" s="80" t="s">
        <v>17</v>
      </c>
      <c r="U7" s="83" t="s">
        <v>18</v>
      </c>
      <c r="V7" s="82" t="s">
        <v>15</v>
      </c>
      <c r="W7" s="80" t="s">
        <v>16</v>
      </c>
      <c r="X7" s="80" t="s">
        <v>17</v>
      </c>
      <c r="Y7" s="84" t="s">
        <v>18</v>
      </c>
      <c r="Z7" s="79" t="s">
        <v>15</v>
      </c>
      <c r="AA7" s="80" t="s">
        <v>16</v>
      </c>
      <c r="AB7" s="80" t="s">
        <v>17</v>
      </c>
      <c r="AC7" s="83" t="s">
        <v>18</v>
      </c>
      <c r="AD7" s="82" t="s">
        <v>15</v>
      </c>
      <c r="AE7" s="80" t="s">
        <v>16</v>
      </c>
      <c r="AF7" s="80" t="s">
        <v>17</v>
      </c>
      <c r="AG7" s="84" t="s">
        <v>18</v>
      </c>
      <c r="AH7" s="79" t="s">
        <v>15</v>
      </c>
      <c r="AI7" s="80" t="s">
        <v>16</v>
      </c>
      <c r="AJ7" s="80" t="s">
        <v>17</v>
      </c>
      <c r="AK7" s="83" t="s">
        <v>18</v>
      </c>
      <c r="AL7" s="82" t="s">
        <v>15</v>
      </c>
      <c r="AM7" s="80" t="s">
        <v>16</v>
      </c>
      <c r="AN7" s="80" t="s">
        <v>17</v>
      </c>
      <c r="AO7" s="84" t="s">
        <v>18</v>
      </c>
      <c r="AP7" s="79" t="s">
        <v>15</v>
      </c>
      <c r="AQ7" s="80" t="s">
        <v>16</v>
      </c>
      <c r="AR7" s="80" t="s">
        <v>17</v>
      </c>
      <c r="AS7" s="83" t="s">
        <v>18</v>
      </c>
    </row>
    <row r="8" spans="1:45" ht="12.75" customHeight="1">
      <c r="A8" s="38" t="s">
        <v>19</v>
      </c>
      <c r="B8" s="38" t="s">
        <v>19</v>
      </c>
      <c r="C8" s="41" t="s">
        <v>218</v>
      </c>
      <c r="D8" s="70">
        <v>21</v>
      </c>
      <c r="E8" s="66">
        <f aca="true" t="shared" si="0" ref="E8:E39">I8+M8+Q8+U8+Y8+AC8+AG8+AK8+AO8+AS8</f>
        <v>163</v>
      </c>
      <c r="F8" s="50">
        <v>1</v>
      </c>
      <c r="G8" s="44">
        <v>1</v>
      </c>
      <c r="H8" s="44">
        <v>0</v>
      </c>
      <c r="I8" s="107">
        <f aca="true" t="shared" si="1" ref="I8:I39">H8+G8+F8</f>
        <v>2</v>
      </c>
      <c r="J8" s="43">
        <v>1</v>
      </c>
      <c r="K8" s="44">
        <v>5</v>
      </c>
      <c r="L8" s="44">
        <v>15</v>
      </c>
      <c r="M8" s="105">
        <f aca="true" t="shared" si="2" ref="M8:M39">L8+K8+J8</f>
        <v>21</v>
      </c>
      <c r="N8" s="50">
        <v>2</v>
      </c>
      <c r="O8" s="44">
        <v>4</v>
      </c>
      <c r="P8" s="44">
        <v>0</v>
      </c>
      <c r="Q8" s="107">
        <f aca="true" t="shared" si="3" ref="Q8:Q39">P8+O8+N8</f>
        <v>6</v>
      </c>
      <c r="R8" s="43">
        <v>1</v>
      </c>
      <c r="S8" s="44">
        <v>5</v>
      </c>
      <c r="T8" s="44">
        <v>20</v>
      </c>
      <c r="U8" s="105">
        <f aca="true" t="shared" si="4" ref="U8:U39">T8+S8+R8</f>
        <v>26</v>
      </c>
      <c r="V8" s="50">
        <v>1</v>
      </c>
      <c r="W8" s="44">
        <v>3</v>
      </c>
      <c r="X8" s="44">
        <v>8</v>
      </c>
      <c r="Y8" s="107">
        <f aca="true" t="shared" si="5" ref="Y8:Y39">X8+W8+V8</f>
        <v>12</v>
      </c>
      <c r="Z8" s="43">
        <v>1</v>
      </c>
      <c r="AA8" s="44">
        <v>5</v>
      </c>
      <c r="AB8" s="44">
        <v>20</v>
      </c>
      <c r="AC8" s="105">
        <f aca="true" t="shared" si="6" ref="AC8:AC39">AB8+AA8+Z8</f>
        <v>26</v>
      </c>
      <c r="AD8" s="43">
        <v>1</v>
      </c>
      <c r="AE8" s="44">
        <v>2</v>
      </c>
      <c r="AF8" s="44">
        <v>20</v>
      </c>
      <c r="AG8" s="105">
        <f aca="true" t="shared" si="7" ref="AG8:AG39">AF8+AE8+AD8</f>
        <v>23</v>
      </c>
      <c r="AH8" s="50">
        <v>2</v>
      </c>
      <c r="AI8" s="44">
        <v>5</v>
      </c>
      <c r="AJ8" s="44">
        <v>20</v>
      </c>
      <c r="AK8" s="107">
        <f aca="true" t="shared" si="8" ref="AK8:AK39">AJ8+AI8+AH8</f>
        <v>27</v>
      </c>
      <c r="AL8" s="43">
        <v>1</v>
      </c>
      <c r="AM8" s="44">
        <v>4</v>
      </c>
      <c r="AN8" s="44">
        <v>15</v>
      </c>
      <c r="AO8" s="105">
        <f aca="true" t="shared" si="9" ref="AO8:AO39">AL8+AM8+AN8</f>
        <v>20</v>
      </c>
      <c r="AP8" s="50">
        <v>0</v>
      </c>
      <c r="AQ8" s="44">
        <v>0</v>
      </c>
      <c r="AR8" s="44">
        <v>0</v>
      </c>
      <c r="AS8" s="51">
        <f aca="true" t="shared" si="10" ref="AS8:AS71">AP8+AQ8+AR8</f>
        <v>0</v>
      </c>
    </row>
    <row r="9" spans="1:45" ht="12.75" customHeight="1">
      <c r="A9" s="14" t="s">
        <v>116</v>
      </c>
      <c r="B9" s="14" t="s">
        <v>116</v>
      </c>
      <c r="C9" s="23" t="s">
        <v>162</v>
      </c>
      <c r="D9" s="58">
        <v>19</v>
      </c>
      <c r="E9" s="64">
        <f t="shared" si="0"/>
        <v>148</v>
      </c>
      <c r="F9" s="50">
        <v>1</v>
      </c>
      <c r="G9" s="44">
        <v>1</v>
      </c>
      <c r="H9" s="44">
        <v>10</v>
      </c>
      <c r="I9" s="107">
        <f t="shared" si="1"/>
        <v>12</v>
      </c>
      <c r="J9" s="43">
        <v>1</v>
      </c>
      <c r="K9" s="44">
        <v>0</v>
      </c>
      <c r="L9" s="44">
        <v>0</v>
      </c>
      <c r="M9" s="105">
        <f t="shared" si="2"/>
        <v>1</v>
      </c>
      <c r="N9" s="50">
        <v>1</v>
      </c>
      <c r="O9" s="44">
        <v>2</v>
      </c>
      <c r="P9" s="44">
        <v>10</v>
      </c>
      <c r="Q9" s="107">
        <f t="shared" si="3"/>
        <v>13</v>
      </c>
      <c r="R9" s="43">
        <v>1</v>
      </c>
      <c r="S9" s="44">
        <v>4</v>
      </c>
      <c r="T9" s="44">
        <v>15</v>
      </c>
      <c r="U9" s="105">
        <f t="shared" si="4"/>
        <v>20</v>
      </c>
      <c r="V9" s="50">
        <v>2</v>
      </c>
      <c r="W9" s="44">
        <v>5</v>
      </c>
      <c r="X9" s="44">
        <v>20</v>
      </c>
      <c r="Y9" s="107">
        <f t="shared" si="5"/>
        <v>27</v>
      </c>
      <c r="Z9" s="43">
        <v>2</v>
      </c>
      <c r="AA9" s="44">
        <v>5</v>
      </c>
      <c r="AB9" s="44">
        <v>20</v>
      </c>
      <c r="AC9" s="105">
        <f t="shared" si="6"/>
        <v>27</v>
      </c>
      <c r="AD9" s="43">
        <v>1</v>
      </c>
      <c r="AE9" s="44">
        <v>4</v>
      </c>
      <c r="AF9" s="44">
        <v>0</v>
      </c>
      <c r="AG9" s="105">
        <f t="shared" si="7"/>
        <v>5</v>
      </c>
      <c r="AH9" s="50">
        <v>1</v>
      </c>
      <c r="AI9" s="44">
        <v>4</v>
      </c>
      <c r="AJ9" s="44">
        <v>12</v>
      </c>
      <c r="AK9" s="107">
        <f t="shared" si="8"/>
        <v>17</v>
      </c>
      <c r="AL9" s="43">
        <v>1</v>
      </c>
      <c r="AM9" s="44">
        <v>5</v>
      </c>
      <c r="AN9" s="44">
        <v>20</v>
      </c>
      <c r="AO9" s="105">
        <f t="shared" si="9"/>
        <v>26</v>
      </c>
      <c r="AP9" s="50">
        <v>0</v>
      </c>
      <c r="AQ9" s="44">
        <v>0</v>
      </c>
      <c r="AR9" s="44">
        <v>0</v>
      </c>
      <c r="AS9" s="51">
        <f t="shared" si="10"/>
        <v>0</v>
      </c>
    </row>
    <row r="10" spans="1:45" ht="12.75" customHeight="1">
      <c r="A10" s="14" t="s">
        <v>117</v>
      </c>
      <c r="B10" s="14" t="s">
        <v>117</v>
      </c>
      <c r="C10" s="15" t="s">
        <v>21</v>
      </c>
      <c r="D10" s="57">
        <v>95</v>
      </c>
      <c r="E10" s="64">
        <f t="shared" si="0"/>
        <v>130</v>
      </c>
      <c r="F10" s="50">
        <v>2</v>
      </c>
      <c r="G10" s="44">
        <v>5</v>
      </c>
      <c r="H10" s="44">
        <v>20</v>
      </c>
      <c r="I10" s="107">
        <f t="shared" si="1"/>
        <v>27</v>
      </c>
      <c r="J10" s="43">
        <v>2</v>
      </c>
      <c r="K10" s="44">
        <v>5</v>
      </c>
      <c r="L10" s="44">
        <v>20</v>
      </c>
      <c r="M10" s="105">
        <f t="shared" si="2"/>
        <v>27</v>
      </c>
      <c r="N10" s="50">
        <v>1</v>
      </c>
      <c r="O10" s="44">
        <v>0</v>
      </c>
      <c r="P10" s="44">
        <v>0</v>
      </c>
      <c r="Q10" s="107">
        <f t="shared" si="3"/>
        <v>1</v>
      </c>
      <c r="R10" s="43">
        <v>1</v>
      </c>
      <c r="S10" s="44">
        <v>0</v>
      </c>
      <c r="T10" s="44">
        <v>10</v>
      </c>
      <c r="U10" s="105">
        <f t="shared" si="4"/>
        <v>11</v>
      </c>
      <c r="V10" s="50">
        <v>1</v>
      </c>
      <c r="W10" s="44">
        <v>2</v>
      </c>
      <c r="X10" s="44">
        <v>0</v>
      </c>
      <c r="Y10" s="107">
        <f t="shared" si="5"/>
        <v>3</v>
      </c>
      <c r="Z10" s="43">
        <v>1</v>
      </c>
      <c r="AA10" s="44">
        <v>0</v>
      </c>
      <c r="AB10" s="44">
        <v>6</v>
      </c>
      <c r="AC10" s="105">
        <f t="shared" si="6"/>
        <v>7</v>
      </c>
      <c r="AD10" s="43">
        <v>1</v>
      </c>
      <c r="AE10" s="44">
        <v>3</v>
      </c>
      <c r="AF10" s="44">
        <v>8</v>
      </c>
      <c r="AG10" s="105">
        <f t="shared" si="7"/>
        <v>12</v>
      </c>
      <c r="AH10" s="50">
        <v>1</v>
      </c>
      <c r="AI10" s="44">
        <v>5</v>
      </c>
      <c r="AJ10" s="44">
        <v>15</v>
      </c>
      <c r="AK10" s="107">
        <f t="shared" si="8"/>
        <v>21</v>
      </c>
      <c r="AL10" s="43">
        <v>1</v>
      </c>
      <c r="AM10" s="44">
        <v>5</v>
      </c>
      <c r="AN10" s="44">
        <v>15</v>
      </c>
      <c r="AO10" s="105">
        <f t="shared" si="9"/>
        <v>21</v>
      </c>
      <c r="AP10" s="50">
        <v>0</v>
      </c>
      <c r="AQ10" s="44">
        <v>0</v>
      </c>
      <c r="AR10" s="44">
        <v>0</v>
      </c>
      <c r="AS10" s="51">
        <f t="shared" si="10"/>
        <v>0</v>
      </c>
    </row>
    <row r="11" spans="1:45" ht="12.75" customHeight="1">
      <c r="A11" s="14" t="s">
        <v>119</v>
      </c>
      <c r="B11" s="14" t="s">
        <v>118</v>
      </c>
      <c r="C11" s="15" t="s">
        <v>338</v>
      </c>
      <c r="D11" s="57">
        <v>115</v>
      </c>
      <c r="E11" s="64">
        <f t="shared" si="0"/>
        <v>106</v>
      </c>
      <c r="F11" s="50">
        <v>0</v>
      </c>
      <c r="G11" s="44">
        <v>0</v>
      </c>
      <c r="H11" s="44">
        <v>0</v>
      </c>
      <c r="I11" s="107">
        <f t="shared" si="1"/>
        <v>0</v>
      </c>
      <c r="J11" s="43">
        <v>1</v>
      </c>
      <c r="K11" s="44">
        <v>0</v>
      </c>
      <c r="L11" s="44">
        <v>8</v>
      </c>
      <c r="M11" s="105">
        <f t="shared" si="2"/>
        <v>9</v>
      </c>
      <c r="N11" s="50">
        <v>1</v>
      </c>
      <c r="O11" s="44">
        <v>2</v>
      </c>
      <c r="P11" s="44">
        <v>15</v>
      </c>
      <c r="Q11" s="107">
        <f t="shared" si="3"/>
        <v>18</v>
      </c>
      <c r="R11" s="43">
        <v>1</v>
      </c>
      <c r="S11" s="44">
        <v>0</v>
      </c>
      <c r="T11" s="44">
        <v>10</v>
      </c>
      <c r="U11" s="105">
        <f t="shared" si="4"/>
        <v>11</v>
      </c>
      <c r="V11" s="50">
        <v>1</v>
      </c>
      <c r="W11" s="44">
        <v>1</v>
      </c>
      <c r="X11" s="44">
        <v>15</v>
      </c>
      <c r="Y11" s="107">
        <f t="shared" si="5"/>
        <v>17</v>
      </c>
      <c r="Z11" s="43">
        <v>1</v>
      </c>
      <c r="AA11" s="44">
        <v>3</v>
      </c>
      <c r="AB11" s="44">
        <v>15</v>
      </c>
      <c r="AC11" s="105">
        <f t="shared" si="6"/>
        <v>19</v>
      </c>
      <c r="AD11" s="43">
        <v>1</v>
      </c>
      <c r="AE11" s="44">
        <v>0</v>
      </c>
      <c r="AF11" s="44">
        <v>0</v>
      </c>
      <c r="AG11" s="105">
        <f t="shared" si="7"/>
        <v>1</v>
      </c>
      <c r="AH11" s="50">
        <v>1</v>
      </c>
      <c r="AI11" s="44">
        <v>1</v>
      </c>
      <c r="AJ11" s="44">
        <v>12</v>
      </c>
      <c r="AK11" s="107">
        <f t="shared" si="8"/>
        <v>14</v>
      </c>
      <c r="AL11" s="43">
        <v>1</v>
      </c>
      <c r="AM11" s="44">
        <v>4</v>
      </c>
      <c r="AN11" s="44">
        <v>12</v>
      </c>
      <c r="AO11" s="105">
        <f t="shared" si="9"/>
        <v>17</v>
      </c>
      <c r="AP11" s="50">
        <v>0</v>
      </c>
      <c r="AQ11" s="44">
        <v>0</v>
      </c>
      <c r="AR11" s="44">
        <v>0</v>
      </c>
      <c r="AS11" s="51">
        <f t="shared" si="10"/>
        <v>0</v>
      </c>
    </row>
    <row r="12" spans="1:45" ht="12.75" customHeight="1">
      <c r="A12" s="14" t="s">
        <v>118</v>
      </c>
      <c r="B12" s="14" t="s">
        <v>119</v>
      </c>
      <c r="C12" s="30" t="s">
        <v>161</v>
      </c>
      <c r="D12" s="71">
        <v>20</v>
      </c>
      <c r="E12" s="64">
        <f t="shared" si="0"/>
        <v>105</v>
      </c>
      <c r="F12" s="50">
        <v>1</v>
      </c>
      <c r="G12" s="44">
        <v>4</v>
      </c>
      <c r="H12" s="44">
        <v>12</v>
      </c>
      <c r="I12" s="107">
        <f t="shared" si="1"/>
        <v>17</v>
      </c>
      <c r="J12" s="43">
        <v>1</v>
      </c>
      <c r="K12" s="44">
        <v>4</v>
      </c>
      <c r="L12" s="44">
        <v>20</v>
      </c>
      <c r="M12" s="105">
        <f t="shared" si="2"/>
        <v>25</v>
      </c>
      <c r="N12" s="50">
        <v>1</v>
      </c>
      <c r="O12" s="44">
        <v>5</v>
      </c>
      <c r="P12" s="44">
        <v>12</v>
      </c>
      <c r="Q12" s="107">
        <f t="shared" si="3"/>
        <v>18</v>
      </c>
      <c r="R12" s="43">
        <v>1</v>
      </c>
      <c r="S12" s="44">
        <v>3</v>
      </c>
      <c r="T12" s="44">
        <v>15</v>
      </c>
      <c r="U12" s="105">
        <f t="shared" si="4"/>
        <v>19</v>
      </c>
      <c r="V12" s="50">
        <v>1</v>
      </c>
      <c r="W12" s="44">
        <v>0</v>
      </c>
      <c r="X12" s="44">
        <v>4</v>
      </c>
      <c r="Y12" s="107">
        <f t="shared" si="5"/>
        <v>5</v>
      </c>
      <c r="Z12" s="43">
        <v>1</v>
      </c>
      <c r="AA12" s="44">
        <v>3</v>
      </c>
      <c r="AB12" s="44">
        <v>3</v>
      </c>
      <c r="AC12" s="105">
        <f t="shared" si="6"/>
        <v>7</v>
      </c>
      <c r="AD12" s="43">
        <v>1</v>
      </c>
      <c r="AE12" s="44">
        <v>0</v>
      </c>
      <c r="AF12" s="44">
        <v>1</v>
      </c>
      <c r="AG12" s="105">
        <f t="shared" si="7"/>
        <v>2</v>
      </c>
      <c r="AH12" s="50">
        <v>1</v>
      </c>
      <c r="AI12" s="44">
        <v>0</v>
      </c>
      <c r="AJ12" s="44">
        <v>8</v>
      </c>
      <c r="AK12" s="107">
        <f t="shared" si="8"/>
        <v>9</v>
      </c>
      <c r="AL12" s="43">
        <v>1</v>
      </c>
      <c r="AM12" s="44">
        <v>0</v>
      </c>
      <c r="AN12" s="44">
        <v>2</v>
      </c>
      <c r="AO12" s="105">
        <f t="shared" si="9"/>
        <v>3</v>
      </c>
      <c r="AP12" s="50">
        <v>0</v>
      </c>
      <c r="AQ12" s="44">
        <v>0</v>
      </c>
      <c r="AR12" s="44">
        <v>0</v>
      </c>
      <c r="AS12" s="51">
        <f t="shared" si="10"/>
        <v>0</v>
      </c>
    </row>
    <row r="13" spans="1:45" ht="12.75" customHeight="1">
      <c r="A13" s="14" t="s">
        <v>120</v>
      </c>
      <c r="B13" s="14" t="s">
        <v>120</v>
      </c>
      <c r="C13" s="15" t="s">
        <v>418</v>
      </c>
      <c r="D13" s="57">
        <v>92</v>
      </c>
      <c r="E13" s="64">
        <f t="shared" si="0"/>
        <v>93</v>
      </c>
      <c r="F13" s="50">
        <v>1</v>
      </c>
      <c r="G13" s="44">
        <v>3</v>
      </c>
      <c r="H13" s="44">
        <v>0</v>
      </c>
      <c r="I13" s="107">
        <f t="shared" si="1"/>
        <v>4</v>
      </c>
      <c r="J13" s="43">
        <v>1</v>
      </c>
      <c r="K13" s="44">
        <v>0</v>
      </c>
      <c r="L13" s="44">
        <v>0</v>
      </c>
      <c r="M13" s="105">
        <f t="shared" si="2"/>
        <v>1</v>
      </c>
      <c r="N13" s="50">
        <v>1</v>
      </c>
      <c r="O13" s="44">
        <v>5</v>
      </c>
      <c r="P13" s="44">
        <v>20</v>
      </c>
      <c r="Q13" s="107">
        <f t="shared" si="3"/>
        <v>26</v>
      </c>
      <c r="R13" s="43">
        <v>1</v>
      </c>
      <c r="S13" s="44">
        <v>0</v>
      </c>
      <c r="T13" s="44">
        <v>0</v>
      </c>
      <c r="U13" s="105">
        <f t="shared" si="4"/>
        <v>1</v>
      </c>
      <c r="V13" s="50">
        <v>1</v>
      </c>
      <c r="W13" s="44">
        <v>4</v>
      </c>
      <c r="X13" s="44">
        <v>20</v>
      </c>
      <c r="Y13" s="107">
        <f t="shared" si="5"/>
        <v>25</v>
      </c>
      <c r="Z13" s="43">
        <v>1</v>
      </c>
      <c r="AA13" s="44">
        <v>0</v>
      </c>
      <c r="AB13" s="44">
        <v>8</v>
      </c>
      <c r="AC13" s="105">
        <f t="shared" si="6"/>
        <v>9</v>
      </c>
      <c r="AD13" s="43">
        <v>1</v>
      </c>
      <c r="AE13" s="44">
        <v>0</v>
      </c>
      <c r="AF13" s="44">
        <v>8</v>
      </c>
      <c r="AG13" s="105">
        <f t="shared" si="7"/>
        <v>9</v>
      </c>
      <c r="AH13" s="50">
        <v>1</v>
      </c>
      <c r="AI13" s="44">
        <v>0</v>
      </c>
      <c r="AJ13" s="44">
        <v>8</v>
      </c>
      <c r="AK13" s="107">
        <f t="shared" si="8"/>
        <v>9</v>
      </c>
      <c r="AL13" s="43">
        <v>1</v>
      </c>
      <c r="AM13" s="44">
        <v>2</v>
      </c>
      <c r="AN13" s="44">
        <v>6</v>
      </c>
      <c r="AO13" s="105">
        <f t="shared" si="9"/>
        <v>9</v>
      </c>
      <c r="AP13" s="50">
        <v>0</v>
      </c>
      <c r="AQ13" s="44">
        <v>0</v>
      </c>
      <c r="AR13" s="44">
        <v>0</v>
      </c>
      <c r="AS13" s="51">
        <f t="shared" si="10"/>
        <v>0</v>
      </c>
    </row>
    <row r="14" spans="1:45" ht="12.75" customHeight="1">
      <c r="A14" s="14" t="s">
        <v>121</v>
      </c>
      <c r="B14" s="14" t="s">
        <v>121</v>
      </c>
      <c r="C14" s="15" t="s">
        <v>133</v>
      </c>
      <c r="D14" s="57">
        <v>99</v>
      </c>
      <c r="E14" s="64">
        <f t="shared" si="0"/>
        <v>87</v>
      </c>
      <c r="F14" s="50">
        <v>1</v>
      </c>
      <c r="G14" s="44">
        <v>2</v>
      </c>
      <c r="H14" s="44">
        <v>8</v>
      </c>
      <c r="I14" s="107">
        <f t="shared" si="1"/>
        <v>11</v>
      </c>
      <c r="J14" s="43">
        <v>1</v>
      </c>
      <c r="K14" s="44">
        <v>0</v>
      </c>
      <c r="L14" s="44">
        <v>0</v>
      </c>
      <c r="M14" s="105">
        <f t="shared" si="2"/>
        <v>1</v>
      </c>
      <c r="N14" s="50">
        <v>1</v>
      </c>
      <c r="O14" s="44">
        <v>4</v>
      </c>
      <c r="P14" s="44">
        <v>20</v>
      </c>
      <c r="Q14" s="107">
        <f t="shared" si="3"/>
        <v>25</v>
      </c>
      <c r="R14" s="43">
        <v>1</v>
      </c>
      <c r="S14" s="44">
        <v>0</v>
      </c>
      <c r="T14" s="44">
        <v>0</v>
      </c>
      <c r="U14" s="105">
        <f t="shared" si="4"/>
        <v>1</v>
      </c>
      <c r="V14" s="50">
        <v>1</v>
      </c>
      <c r="W14" s="44">
        <v>3</v>
      </c>
      <c r="X14" s="44">
        <v>12</v>
      </c>
      <c r="Y14" s="107">
        <f t="shared" si="5"/>
        <v>16</v>
      </c>
      <c r="Z14" s="43">
        <v>1</v>
      </c>
      <c r="AA14" s="44">
        <v>0</v>
      </c>
      <c r="AB14" s="44">
        <v>0</v>
      </c>
      <c r="AC14" s="105">
        <f t="shared" si="6"/>
        <v>1</v>
      </c>
      <c r="AD14" s="43">
        <v>1</v>
      </c>
      <c r="AE14" s="44">
        <v>2</v>
      </c>
      <c r="AF14" s="44">
        <v>20</v>
      </c>
      <c r="AG14" s="105">
        <f t="shared" si="7"/>
        <v>23</v>
      </c>
      <c r="AH14" s="50">
        <v>1</v>
      </c>
      <c r="AI14" s="44">
        <v>3</v>
      </c>
      <c r="AJ14" s="44">
        <v>0</v>
      </c>
      <c r="AK14" s="107">
        <f t="shared" si="8"/>
        <v>4</v>
      </c>
      <c r="AL14" s="43">
        <v>1</v>
      </c>
      <c r="AM14" s="44">
        <v>0</v>
      </c>
      <c r="AN14" s="44">
        <v>4</v>
      </c>
      <c r="AO14" s="105">
        <f t="shared" si="9"/>
        <v>5</v>
      </c>
      <c r="AP14" s="50">
        <v>0</v>
      </c>
      <c r="AQ14" s="44">
        <v>0</v>
      </c>
      <c r="AR14" s="44">
        <v>0</v>
      </c>
      <c r="AS14" s="51">
        <f t="shared" si="10"/>
        <v>0</v>
      </c>
    </row>
    <row r="15" spans="1:45" ht="12.75" customHeight="1">
      <c r="A15" s="14" t="s">
        <v>122</v>
      </c>
      <c r="B15" s="14" t="s">
        <v>122</v>
      </c>
      <c r="C15" s="23" t="s">
        <v>167</v>
      </c>
      <c r="D15" s="58">
        <v>10</v>
      </c>
      <c r="E15" s="64">
        <f t="shared" si="0"/>
        <v>85</v>
      </c>
      <c r="F15" s="50">
        <v>1</v>
      </c>
      <c r="G15" s="44">
        <v>5</v>
      </c>
      <c r="H15" s="44">
        <v>15</v>
      </c>
      <c r="I15" s="107">
        <f t="shared" si="1"/>
        <v>21</v>
      </c>
      <c r="J15" s="43">
        <v>1</v>
      </c>
      <c r="K15" s="44">
        <v>2</v>
      </c>
      <c r="L15" s="44">
        <v>6</v>
      </c>
      <c r="M15" s="105">
        <f t="shared" si="2"/>
        <v>9</v>
      </c>
      <c r="N15" s="50">
        <v>1</v>
      </c>
      <c r="O15" s="44">
        <v>4</v>
      </c>
      <c r="P15" s="44">
        <v>12</v>
      </c>
      <c r="Q15" s="107">
        <f t="shared" si="3"/>
        <v>17</v>
      </c>
      <c r="R15" s="43">
        <v>1</v>
      </c>
      <c r="S15" s="44">
        <v>0</v>
      </c>
      <c r="T15" s="44">
        <v>2</v>
      </c>
      <c r="U15" s="105">
        <f t="shared" si="4"/>
        <v>3</v>
      </c>
      <c r="V15" s="50">
        <v>1</v>
      </c>
      <c r="W15" s="44">
        <v>0</v>
      </c>
      <c r="X15" s="44">
        <v>1</v>
      </c>
      <c r="Y15" s="107">
        <f t="shared" si="5"/>
        <v>2</v>
      </c>
      <c r="Z15" s="43">
        <v>1</v>
      </c>
      <c r="AA15" s="44">
        <v>5</v>
      </c>
      <c r="AB15" s="44">
        <v>0</v>
      </c>
      <c r="AC15" s="105">
        <f t="shared" si="6"/>
        <v>6</v>
      </c>
      <c r="AD15" s="43">
        <v>0</v>
      </c>
      <c r="AE15" s="44">
        <v>0</v>
      </c>
      <c r="AF15" s="44">
        <v>0</v>
      </c>
      <c r="AG15" s="105">
        <f t="shared" si="7"/>
        <v>0</v>
      </c>
      <c r="AH15" s="50">
        <v>1</v>
      </c>
      <c r="AI15" s="44">
        <v>2</v>
      </c>
      <c r="AJ15" s="44">
        <v>20</v>
      </c>
      <c r="AK15" s="107">
        <f t="shared" si="8"/>
        <v>23</v>
      </c>
      <c r="AL15" s="43">
        <v>1</v>
      </c>
      <c r="AM15" s="44">
        <v>3</v>
      </c>
      <c r="AN15" s="44">
        <v>0</v>
      </c>
      <c r="AO15" s="105">
        <f t="shared" si="9"/>
        <v>4</v>
      </c>
      <c r="AP15" s="50">
        <v>0</v>
      </c>
      <c r="AQ15" s="44">
        <v>0</v>
      </c>
      <c r="AR15" s="44">
        <v>0</v>
      </c>
      <c r="AS15" s="51">
        <f t="shared" si="10"/>
        <v>0</v>
      </c>
    </row>
    <row r="16" spans="1:45" ht="12.75" customHeight="1">
      <c r="A16" s="14" t="s">
        <v>124</v>
      </c>
      <c r="B16" s="14" t="s">
        <v>123</v>
      </c>
      <c r="C16" s="15" t="s">
        <v>46</v>
      </c>
      <c r="D16" s="57">
        <v>100</v>
      </c>
      <c r="E16" s="64">
        <f t="shared" si="0"/>
        <v>81</v>
      </c>
      <c r="F16" s="50">
        <v>1</v>
      </c>
      <c r="G16" s="44">
        <v>0</v>
      </c>
      <c r="H16" s="44">
        <v>0</v>
      </c>
      <c r="I16" s="107">
        <f t="shared" si="1"/>
        <v>1</v>
      </c>
      <c r="J16" s="43">
        <v>1</v>
      </c>
      <c r="K16" s="44">
        <v>0</v>
      </c>
      <c r="L16" s="44">
        <v>15</v>
      </c>
      <c r="M16" s="105">
        <f t="shared" si="2"/>
        <v>16</v>
      </c>
      <c r="N16" s="50">
        <v>1</v>
      </c>
      <c r="O16" s="44">
        <v>0</v>
      </c>
      <c r="P16" s="44">
        <v>3</v>
      </c>
      <c r="Q16" s="107">
        <f t="shared" si="3"/>
        <v>4</v>
      </c>
      <c r="R16" s="43">
        <v>1</v>
      </c>
      <c r="S16" s="44">
        <v>0</v>
      </c>
      <c r="T16" s="44">
        <v>0</v>
      </c>
      <c r="U16" s="105">
        <f t="shared" si="4"/>
        <v>1</v>
      </c>
      <c r="V16" s="50">
        <v>1</v>
      </c>
      <c r="W16" s="44">
        <v>2</v>
      </c>
      <c r="X16" s="44">
        <v>0</v>
      </c>
      <c r="Y16" s="107">
        <f t="shared" si="5"/>
        <v>3</v>
      </c>
      <c r="Z16" s="43">
        <v>1</v>
      </c>
      <c r="AA16" s="44">
        <v>2</v>
      </c>
      <c r="AB16" s="44">
        <v>8</v>
      </c>
      <c r="AC16" s="105">
        <f t="shared" si="6"/>
        <v>11</v>
      </c>
      <c r="AD16" s="43">
        <v>1</v>
      </c>
      <c r="AE16" s="44">
        <v>5</v>
      </c>
      <c r="AF16" s="44">
        <v>12</v>
      </c>
      <c r="AG16" s="105">
        <f t="shared" si="7"/>
        <v>18</v>
      </c>
      <c r="AH16" s="50">
        <v>1</v>
      </c>
      <c r="AI16" s="44">
        <v>4</v>
      </c>
      <c r="AJ16" s="44">
        <v>15</v>
      </c>
      <c r="AK16" s="107">
        <f t="shared" si="8"/>
        <v>20</v>
      </c>
      <c r="AL16" s="43">
        <v>2</v>
      </c>
      <c r="AM16" s="44">
        <v>1</v>
      </c>
      <c r="AN16" s="44">
        <v>4</v>
      </c>
      <c r="AO16" s="105">
        <f t="shared" si="9"/>
        <v>7</v>
      </c>
      <c r="AP16" s="50">
        <v>0</v>
      </c>
      <c r="AQ16" s="44">
        <v>0</v>
      </c>
      <c r="AR16" s="44">
        <v>0</v>
      </c>
      <c r="AS16" s="51">
        <f t="shared" si="10"/>
        <v>0</v>
      </c>
    </row>
    <row r="17" spans="1:45" ht="12.75" customHeight="1">
      <c r="A17" s="14" t="s">
        <v>123</v>
      </c>
      <c r="B17" s="14" t="s">
        <v>124</v>
      </c>
      <c r="C17" s="23" t="s">
        <v>163</v>
      </c>
      <c r="D17" s="58">
        <v>34</v>
      </c>
      <c r="E17" s="64">
        <f t="shared" si="0"/>
        <v>76</v>
      </c>
      <c r="F17" s="50">
        <v>1</v>
      </c>
      <c r="G17" s="44">
        <v>4</v>
      </c>
      <c r="H17" s="44">
        <v>12</v>
      </c>
      <c r="I17" s="107">
        <f t="shared" si="1"/>
        <v>17</v>
      </c>
      <c r="J17" s="43">
        <v>1</v>
      </c>
      <c r="K17" s="44">
        <v>2</v>
      </c>
      <c r="L17" s="44">
        <v>10</v>
      </c>
      <c r="M17" s="105">
        <f t="shared" si="2"/>
        <v>13</v>
      </c>
      <c r="N17" s="50">
        <v>1</v>
      </c>
      <c r="O17" s="44">
        <v>2</v>
      </c>
      <c r="P17" s="44">
        <v>1</v>
      </c>
      <c r="Q17" s="107">
        <f t="shared" si="3"/>
        <v>4</v>
      </c>
      <c r="R17" s="43">
        <v>1</v>
      </c>
      <c r="S17" s="44">
        <v>3</v>
      </c>
      <c r="T17" s="44">
        <v>8</v>
      </c>
      <c r="U17" s="105">
        <f t="shared" si="4"/>
        <v>12</v>
      </c>
      <c r="V17" s="50">
        <v>1</v>
      </c>
      <c r="W17" s="44">
        <v>0</v>
      </c>
      <c r="X17" s="44">
        <v>0</v>
      </c>
      <c r="Y17" s="107">
        <f t="shared" si="5"/>
        <v>1</v>
      </c>
      <c r="Z17" s="43">
        <v>1</v>
      </c>
      <c r="AA17" s="44">
        <v>0</v>
      </c>
      <c r="AB17" s="44">
        <v>12</v>
      </c>
      <c r="AC17" s="105">
        <f t="shared" si="6"/>
        <v>13</v>
      </c>
      <c r="AD17" s="43">
        <v>1</v>
      </c>
      <c r="AE17" s="44">
        <v>0</v>
      </c>
      <c r="AF17" s="44">
        <v>4</v>
      </c>
      <c r="AG17" s="105">
        <f t="shared" si="7"/>
        <v>5</v>
      </c>
      <c r="AH17" s="50">
        <v>1</v>
      </c>
      <c r="AI17" s="44">
        <v>3</v>
      </c>
      <c r="AJ17" s="44">
        <v>6</v>
      </c>
      <c r="AK17" s="107">
        <f t="shared" si="8"/>
        <v>10</v>
      </c>
      <c r="AL17" s="43">
        <v>1</v>
      </c>
      <c r="AM17" s="44">
        <v>0</v>
      </c>
      <c r="AN17" s="44">
        <v>0</v>
      </c>
      <c r="AO17" s="105">
        <f t="shared" si="9"/>
        <v>1</v>
      </c>
      <c r="AP17" s="50">
        <v>0</v>
      </c>
      <c r="AQ17" s="44">
        <v>0</v>
      </c>
      <c r="AR17" s="44">
        <v>0</v>
      </c>
      <c r="AS17" s="51">
        <f t="shared" si="10"/>
        <v>0</v>
      </c>
    </row>
    <row r="18" spans="1:45" ht="12.75" customHeight="1">
      <c r="A18" s="14" t="s">
        <v>126</v>
      </c>
      <c r="B18" s="14" t="s">
        <v>125</v>
      </c>
      <c r="C18" s="30" t="s">
        <v>86</v>
      </c>
      <c r="D18" s="71">
        <v>11</v>
      </c>
      <c r="E18" s="64">
        <f t="shared" si="0"/>
        <v>75</v>
      </c>
      <c r="F18" s="50">
        <v>1</v>
      </c>
      <c r="G18" s="44">
        <v>4</v>
      </c>
      <c r="H18" s="44">
        <v>15</v>
      </c>
      <c r="I18" s="107">
        <f t="shared" si="1"/>
        <v>20</v>
      </c>
      <c r="J18" s="43">
        <v>1</v>
      </c>
      <c r="K18" s="44">
        <v>0</v>
      </c>
      <c r="L18" s="44">
        <v>4</v>
      </c>
      <c r="M18" s="105">
        <f t="shared" si="2"/>
        <v>5</v>
      </c>
      <c r="N18" s="50">
        <v>1</v>
      </c>
      <c r="O18" s="44">
        <v>3</v>
      </c>
      <c r="P18" s="44">
        <v>4</v>
      </c>
      <c r="Q18" s="107">
        <f t="shared" si="3"/>
        <v>8</v>
      </c>
      <c r="R18" s="43">
        <v>1</v>
      </c>
      <c r="S18" s="44">
        <v>2</v>
      </c>
      <c r="T18" s="44">
        <v>12</v>
      </c>
      <c r="U18" s="105">
        <f t="shared" si="4"/>
        <v>15</v>
      </c>
      <c r="V18" s="50">
        <v>1</v>
      </c>
      <c r="W18" s="44">
        <v>0</v>
      </c>
      <c r="X18" s="44">
        <v>6</v>
      </c>
      <c r="Y18" s="107">
        <f t="shared" si="5"/>
        <v>7</v>
      </c>
      <c r="Z18" s="43">
        <v>1</v>
      </c>
      <c r="AA18" s="44">
        <v>0</v>
      </c>
      <c r="AB18" s="44">
        <v>2</v>
      </c>
      <c r="AC18" s="105">
        <f t="shared" si="6"/>
        <v>3</v>
      </c>
      <c r="AD18" s="43">
        <v>1</v>
      </c>
      <c r="AE18" s="44">
        <v>0</v>
      </c>
      <c r="AF18" s="44">
        <v>6</v>
      </c>
      <c r="AG18" s="105">
        <f t="shared" si="7"/>
        <v>7</v>
      </c>
      <c r="AH18" s="50">
        <v>1</v>
      </c>
      <c r="AI18" s="44">
        <v>0</v>
      </c>
      <c r="AJ18" s="44">
        <v>3</v>
      </c>
      <c r="AK18" s="107">
        <f t="shared" si="8"/>
        <v>4</v>
      </c>
      <c r="AL18" s="43">
        <v>1</v>
      </c>
      <c r="AM18" s="44">
        <v>2</v>
      </c>
      <c r="AN18" s="44">
        <v>3</v>
      </c>
      <c r="AO18" s="105">
        <f t="shared" si="9"/>
        <v>6</v>
      </c>
      <c r="AP18" s="50">
        <v>0</v>
      </c>
      <c r="AQ18" s="44">
        <v>0</v>
      </c>
      <c r="AR18" s="44">
        <v>0</v>
      </c>
      <c r="AS18" s="51">
        <f t="shared" si="10"/>
        <v>0</v>
      </c>
    </row>
    <row r="19" spans="1:45" ht="12.75" customHeight="1">
      <c r="A19" s="14" t="s">
        <v>92</v>
      </c>
      <c r="B19" s="14" t="s">
        <v>126</v>
      </c>
      <c r="C19" s="15" t="s">
        <v>141</v>
      </c>
      <c r="D19" s="57">
        <v>56</v>
      </c>
      <c r="E19" s="64">
        <f t="shared" si="0"/>
        <v>72</v>
      </c>
      <c r="F19" s="50">
        <v>1</v>
      </c>
      <c r="G19" s="44">
        <v>0</v>
      </c>
      <c r="H19" s="44">
        <v>8</v>
      </c>
      <c r="I19" s="107">
        <f t="shared" si="1"/>
        <v>9</v>
      </c>
      <c r="J19" s="43">
        <v>1</v>
      </c>
      <c r="K19" s="44">
        <v>4</v>
      </c>
      <c r="L19" s="44">
        <v>12</v>
      </c>
      <c r="M19" s="105">
        <f t="shared" si="2"/>
        <v>17</v>
      </c>
      <c r="N19" s="50">
        <v>1</v>
      </c>
      <c r="O19" s="44">
        <v>0</v>
      </c>
      <c r="P19" s="44">
        <v>0</v>
      </c>
      <c r="Q19" s="107">
        <f t="shared" si="3"/>
        <v>1</v>
      </c>
      <c r="R19" s="43">
        <v>1</v>
      </c>
      <c r="S19" s="44">
        <v>0</v>
      </c>
      <c r="T19" s="44">
        <v>3</v>
      </c>
      <c r="U19" s="105">
        <f t="shared" si="4"/>
        <v>4</v>
      </c>
      <c r="V19" s="50">
        <v>1</v>
      </c>
      <c r="W19" s="44">
        <v>0</v>
      </c>
      <c r="X19" s="44">
        <v>10</v>
      </c>
      <c r="Y19" s="107">
        <f t="shared" si="5"/>
        <v>11</v>
      </c>
      <c r="Z19" s="43">
        <v>1</v>
      </c>
      <c r="AA19" s="44">
        <v>0</v>
      </c>
      <c r="AB19" s="44">
        <v>0</v>
      </c>
      <c r="AC19" s="105">
        <f t="shared" si="6"/>
        <v>1</v>
      </c>
      <c r="AD19" s="43">
        <v>2</v>
      </c>
      <c r="AE19" s="44">
        <v>0</v>
      </c>
      <c r="AF19" s="44">
        <v>0</v>
      </c>
      <c r="AG19" s="105">
        <f t="shared" si="7"/>
        <v>2</v>
      </c>
      <c r="AH19" s="50">
        <v>1</v>
      </c>
      <c r="AI19" s="44">
        <v>3</v>
      </c>
      <c r="AJ19" s="44">
        <v>6</v>
      </c>
      <c r="AK19" s="107">
        <f t="shared" si="8"/>
        <v>10</v>
      </c>
      <c r="AL19" s="43">
        <v>1</v>
      </c>
      <c r="AM19" s="44">
        <v>4</v>
      </c>
      <c r="AN19" s="44">
        <v>12</v>
      </c>
      <c r="AO19" s="105">
        <f t="shared" si="9"/>
        <v>17</v>
      </c>
      <c r="AP19" s="50">
        <v>0</v>
      </c>
      <c r="AQ19" s="44">
        <v>0</v>
      </c>
      <c r="AR19" s="44">
        <v>0</v>
      </c>
      <c r="AS19" s="51">
        <f t="shared" si="10"/>
        <v>0</v>
      </c>
    </row>
    <row r="20" spans="1:45" ht="12.75" customHeight="1">
      <c r="A20" s="14" t="s">
        <v>125</v>
      </c>
      <c r="B20" s="14" t="s">
        <v>127</v>
      </c>
      <c r="C20" s="15" t="s">
        <v>61</v>
      </c>
      <c r="D20" s="57">
        <v>93</v>
      </c>
      <c r="E20" s="64">
        <f t="shared" si="0"/>
        <v>71</v>
      </c>
      <c r="F20" s="50">
        <v>1</v>
      </c>
      <c r="G20" s="44">
        <v>5</v>
      </c>
      <c r="H20" s="44">
        <v>20</v>
      </c>
      <c r="I20" s="107">
        <f t="shared" si="1"/>
        <v>26</v>
      </c>
      <c r="J20" s="43">
        <v>1</v>
      </c>
      <c r="K20" s="44">
        <v>3</v>
      </c>
      <c r="L20" s="44">
        <v>0</v>
      </c>
      <c r="M20" s="105">
        <f t="shared" si="2"/>
        <v>4</v>
      </c>
      <c r="N20" s="50">
        <v>1</v>
      </c>
      <c r="O20" s="44">
        <v>0</v>
      </c>
      <c r="P20" s="44">
        <v>4</v>
      </c>
      <c r="Q20" s="107">
        <f t="shared" si="3"/>
        <v>5</v>
      </c>
      <c r="R20" s="43">
        <v>1</v>
      </c>
      <c r="S20" s="44">
        <v>5</v>
      </c>
      <c r="T20" s="44">
        <v>0</v>
      </c>
      <c r="U20" s="105">
        <f t="shared" si="4"/>
        <v>6</v>
      </c>
      <c r="V20" s="50">
        <v>1</v>
      </c>
      <c r="W20" s="44">
        <v>4</v>
      </c>
      <c r="X20" s="44">
        <v>0</v>
      </c>
      <c r="Y20" s="107">
        <f t="shared" si="5"/>
        <v>5</v>
      </c>
      <c r="Z20" s="43">
        <v>1</v>
      </c>
      <c r="AA20" s="44">
        <v>0</v>
      </c>
      <c r="AB20" s="44">
        <v>0</v>
      </c>
      <c r="AC20" s="105">
        <f t="shared" si="6"/>
        <v>1</v>
      </c>
      <c r="AD20" s="43">
        <v>1</v>
      </c>
      <c r="AE20" s="44">
        <v>5</v>
      </c>
      <c r="AF20" s="44">
        <v>12</v>
      </c>
      <c r="AG20" s="105">
        <f t="shared" si="7"/>
        <v>18</v>
      </c>
      <c r="AH20" s="50">
        <v>1</v>
      </c>
      <c r="AI20" s="44">
        <v>0</v>
      </c>
      <c r="AJ20" s="44">
        <v>4</v>
      </c>
      <c r="AK20" s="107">
        <f t="shared" si="8"/>
        <v>5</v>
      </c>
      <c r="AL20" s="43">
        <v>1</v>
      </c>
      <c r="AM20" s="44">
        <v>0</v>
      </c>
      <c r="AN20" s="44">
        <v>0</v>
      </c>
      <c r="AO20" s="105">
        <f t="shared" si="9"/>
        <v>1</v>
      </c>
      <c r="AP20" s="50">
        <v>0</v>
      </c>
      <c r="AQ20" s="44">
        <v>0</v>
      </c>
      <c r="AR20" s="44">
        <v>0</v>
      </c>
      <c r="AS20" s="51">
        <f t="shared" si="10"/>
        <v>0</v>
      </c>
    </row>
    <row r="21" spans="1:45" ht="12.75" customHeight="1">
      <c r="A21" s="14" t="s">
        <v>128</v>
      </c>
      <c r="B21" s="14" t="s">
        <v>92</v>
      </c>
      <c r="C21" s="15" t="s">
        <v>277</v>
      </c>
      <c r="D21" s="57">
        <v>101</v>
      </c>
      <c r="E21" s="64">
        <f t="shared" si="0"/>
        <v>65</v>
      </c>
      <c r="F21" s="50">
        <v>1</v>
      </c>
      <c r="G21" s="44">
        <v>0</v>
      </c>
      <c r="H21" s="44">
        <v>0</v>
      </c>
      <c r="I21" s="107">
        <f t="shared" si="1"/>
        <v>1</v>
      </c>
      <c r="J21" s="43">
        <v>1</v>
      </c>
      <c r="K21" s="44">
        <v>3</v>
      </c>
      <c r="L21" s="44">
        <v>0</v>
      </c>
      <c r="M21" s="105">
        <f t="shared" si="2"/>
        <v>4</v>
      </c>
      <c r="N21" s="50">
        <v>1</v>
      </c>
      <c r="O21" s="44">
        <v>0</v>
      </c>
      <c r="P21" s="44">
        <v>6</v>
      </c>
      <c r="Q21" s="107">
        <f t="shared" si="3"/>
        <v>7</v>
      </c>
      <c r="R21" s="43">
        <v>1</v>
      </c>
      <c r="S21" s="44">
        <v>0</v>
      </c>
      <c r="T21" s="44">
        <v>0</v>
      </c>
      <c r="U21" s="105">
        <f t="shared" si="4"/>
        <v>1</v>
      </c>
      <c r="V21" s="50">
        <v>1</v>
      </c>
      <c r="W21" s="44">
        <v>0</v>
      </c>
      <c r="X21" s="44">
        <v>6</v>
      </c>
      <c r="Y21" s="107">
        <f t="shared" si="5"/>
        <v>7</v>
      </c>
      <c r="Z21" s="43">
        <v>1</v>
      </c>
      <c r="AA21" s="44">
        <v>0</v>
      </c>
      <c r="AB21" s="44">
        <v>0</v>
      </c>
      <c r="AC21" s="105">
        <f t="shared" si="6"/>
        <v>1</v>
      </c>
      <c r="AD21" s="43">
        <v>1</v>
      </c>
      <c r="AE21" s="44">
        <v>5</v>
      </c>
      <c r="AF21" s="44">
        <v>15</v>
      </c>
      <c r="AG21" s="105">
        <f t="shared" si="7"/>
        <v>21</v>
      </c>
      <c r="AH21" s="50">
        <v>1</v>
      </c>
      <c r="AI21" s="44">
        <v>2</v>
      </c>
      <c r="AJ21" s="44">
        <v>10</v>
      </c>
      <c r="AK21" s="107">
        <f t="shared" si="8"/>
        <v>13</v>
      </c>
      <c r="AL21" s="43">
        <v>1</v>
      </c>
      <c r="AM21" s="44">
        <v>1</v>
      </c>
      <c r="AN21" s="44">
        <v>8</v>
      </c>
      <c r="AO21" s="105">
        <f t="shared" si="9"/>
        <v>10</v>
      </c>
      <c r="AP21" s="50">
        <v>0</v>
      </c>
      <c r="AQ21" s="44">
        <v>0</v>
      </c>
      <c r="AR21" s="44">
        <v>0</v>
      </c>
      <c r="AS21" s="51">
        <f t="shared" si="10"/>
        <v>0</v>
      </c>
    </row>
    <row r="22" spans="1:45" ht="12.75" customHeight="1">
      <c r="A22" s="14" t="s">
        <v>127</v>
      </c>
      <c r="B22" s="14" t="s">
        <v>128</v>
      </c>
      <c r="C22" s="23" t="s">
        <v>67</v>
      </c>
      <c r="D22" s="58">
        <v>23</v>
      </c>
      <c r="E22" s="64">
        <f t="shared" si="0"/>
        <v>57</v>
      </c>
      <c r="F22" s="50">
        <v>1</v>
      </c>
      <c r="G22" s="44">
        <v>3</v>
      </c>
      <c r="H22" s="44">
        <v>4</v>
      </c>
      <c r="I22" s="107">
        <f t="shared" si="1"/>
        <v>8</v>
      </c>
      <c r="J22" s="43">
        <v>1</v>
      </c>
      <c r="K22" s="44">
        <v>0</v>
      </c>
      <c r="L22" s="44">
        <v>4</v>
      </c>
      <c r="M22" s="105">
        <f t="shared" si="2"/>
        <v>5</v>
      </c>
      <c r="N22" s="50">
        <v>1</v>
      </c>
      <c r="O22" s="44">
        <v>0</v>
      </c>
      <c r="P22" s="44">
        <v>0</v>
      </c>
      <c r="Q22" s="107">
        <f t="shared" si="3"/>
        <v>1</v>
      </c>
      <c r="R22" s="43">
        <v>1</v>
      </c>
      <c r="S22" s="44">
        <v>2</v>
      </c>
      <c r="T22" s="44">
        <v>20</v>
      </c>
      <c r="U22" s="105">
        <f t="shared" si="4"/>
        <v>23</v>
      </c>
      <c r="V22" s="50">
        <v>1</v>
      </c>
      <c r="W22" s="44">
        <v>0</v>
      </c>
      <c r="X22" s="44">
        <v>0</v>
      </c>
      <c r="Y22" s="107">
        <f t="shared" si="5"/>
        <v>1</v>
      </c>
      <c r="Z22" s="43">
        <v>1</v>
      </c>
      <c r="AA22" s="44">
        <v>0</v>
      </c>
      <c r="AB22" s="44">
        <v>15</v>
      </c>
      <c r="AC22" s="105">
        <f t="shared" si="6"/>
        <v>16</v>
      </c>
      <c r="AD22" s="43">
        <v>1</v>
      </c>
      <c r="AE22" s="44">
        <v>0</v>
      </c>
      <c r="AF22" s="44">
        <v>0</v>
      </c>
      <c r="AG22" s="105">
        <f t="shared" si="7"/>
        <v>1</v>
      </c>
      <c r="AH22" s="50">
        <v>1</v>
      </c>
      <c r="AI22" s="44">
        <v>1</v>
      </c>
      <c r="AJ22" s="44">
        <v>0</v>
      </c>
      <c r="AK22" s="107">
        <f t="shared" si="8"/>
        <v>2</v>
      </c>
      <c r="AL22" s="43">
        <v>0</v>
      </c>
      <c r="AM22" s="44">
        <v>0</v>
      </c>
      <c r="AN22" s="44">
        <v>0</v>
      </c>
      <c r="AO22" s="105">
        <f t="shared" si="9"/>
        <v>0</v>
      </c>
      <c r="AP22" s="50">
        <v>0</v>
      </c>
      <c r="AQ22" s="44">
        <v>0</v>
      </c>
      <c r="AR22" s="44">
        <v>0</v>
      </c>
      <c r="AS22" s="51">
        <f t="shared" si="10"/>
        <v>0</v>
      </c>
    </row>
    <row r="23" spans="1:45" ht="12.75" customHeight="1">
      <c r="A23" s="14" t="s">
        <v>129</v>
      </c>
      <c r="B23" s="14" t="s">
        <v>129</v>
      </c>
      <c r="C23" s="15" t="s">
        <v>64</v>
      </c>
      <c r="D23" s="57">
        <v>31</v>
      </c>
      <c r="E23" s="64">
        <f t="shared" si="0"/>
        <v>55</v>
      </c>
      <c r="F23" s="50">
        <v>1</v>
      </c>
      <c r="G23" s="44">
        <v>0</v>
      </c>
      <c r="H23" s="44">
        <v>2</v>
      </c>
      <c r="I23" s="107">
        <f t="shared" si="1"/>
        <v>3</v>
      </c>
      <c r="J23" s="43">
        <v>1</v>
      </c>
      <c r="K23" s="44">
        <v>1</v>
      </c>
      <c r="L23" s="44">
        <v>0</v>
      </c>
      <c r="M23" s="105">
        <f t="shared" si="2"/>
        <v>2</v>
      </c>
      <c r="N23" s="50">
        <v>1</v>
      </c>
      <c r="O23" s="44">
        <v>5</v>
      </c>
      <c r="P23" s="44">
        <v>15</v>
      </c>
      <c r="Q23" s="107">
        <f t="shared" si="3"/>
        <v>21</v>
      </c>
      <c r="R23" s="43">
        <v>1</v>
      </c>
      <c r="S23" s="44">
        <v>4</v>
      </c>
      <c r="T23" s="44">
        <v>8</v>
      </c>
      <c r="U23" s="105">
        <f t="shared" si="4"/>
        <v>13</v>
      </c>
      <c r="V23" s="50">
        <v>1</v>
      </c>
      <c r="W23" s="44">
        <v>0</v>
      </c>
      <c r="X23" s="44">
        <v>0</v>
      </c>
      <c r="Y23" s="107">
        <f t="shared" si="5"/>
        <v>1</v>
      </c>
      <c r="Z23" s="43">
        <v>1</v>
      </c>
      <c r="AA23" s="44">
        <v>2</v>
      </c>
      <c r="AB23" s="44">
        <v>4</v>
      </c>
      <c r="AC23" s="105">
        <f t="shared" si="6"/>
        <v>7</v>
      </c>
      <c r="AD23" s="43">
        <v>1</v>
      </c>
      <c r="AE23" s="44">
        <v>0</v>
      </c>
      <c r="AF23" s="44">
        <v>1</v>
      </c>
      <c r="AG23" s="105">
        <f t="shared" si="7"/>
        <v>2</v>
      </c>
      <c r="AH23" s="50">
        <v>1</v>
      </c>
      <c r="AI23" s="44">
        <v>1</v>
      </c>
      <c r="AJ23" s="44">
        <v>2</v>
      </c>
      <c r="AK23" s="107">
        <f t="shared" si="8"/>
        <v>4</v>
      </c>
      <c r="AL23" s="43">
        <v>1</v>
      </c>
      <c r="AM23" s="44">
        <v>0</v>
      </c>
      <c r="AN23" s="44">
        <v>1</v>
      </c>
      <c r="AO23" s="105">
        <f t="shared" si="9"/>
        <v>2</v>
      </c>
      <c r="AP23" s="50">
        <v>0</v>
      </c>
      <c r="AQ23" s="44">
        <v>0</v>
      </c>
      <c r="AR23" s="44">
        <v>0</v>
      </c>
      <c r="AS23" s="51">
        <f t="shared" si="10"/>
        <v>0</v>
      </c>
    </row>
    <row r="24" spans="1:45" ht="12.75" customHeight="1">
      <c r="A24" s="14" t="s">
        <v>130</v>
      </c>
      <c r="B24" s="14" t="s">
        <v>130</v>
      </c>
      <c r="C24" s="15" t="s">
        <v>238</v>
      </c>
      <c r="D24" s="57">
        <v>35</v>
      </c>
      <c r="E24" s="64">
        <f t="shared" si="0"/>
        <v>55</v>
      </c>
      <c r="F24" s="50">
        <v>1</v>
      </c>
      <c r="G24" s="44">
        <v>0</v>
      </c>
      <c r="H24" s="44">
        <v>1</v>
      </c>
      <c r="I24" s="107">
        <f t="shared" si="1"/>
        <v>2</v>
      </c>
      <c r="J24" s="43">
        <v>1</v>
      </c>
      <c r="K24" s="44">
        <v>0</v>
      </c>
      <c r="L24" s="44">
        <v>3</v>
      </c>
      <c r="M24" s="105">
        <f t="shared" si="2"/>
        <v>4</v>
      </c>
      <c r="N24" s="50">
        <v>1</v>
      </c>
      <c r="O24" s="44">
        <v>0</v>
      </c>
      <c r="P24" s="44">
        <v>3</v>
      </c>
      <c r="Q24" s="107">
        <f t="shared" si="3"/>
        <v>4</v>
      </c>
      <c r="R24" s="43">
        <v>1</v>
      </c>
      <c r="S24" s="44">
        <v>4</v>
      </c>
      <c r="T24" s="44">
        <v>4</v>
      </c>
      <c r="U24" s="105">
        <f t="shared" si="4"/>
        <v>9</v>
      </c>
      <c r="V24" s="50">
        <v>1</v>
      </c>
      <c r="W24" s="44">
        <v>4</v>
      </c>
      <c r="X24" s="44">
        <v>0</v>
      </c>
      <c r="Y24" s="107">
        <f t="shared" si="5"/>
        <v>5</v>
      </c>
      <c r="Z24" s="43">
        <v>1</v>
      </c>
      <c r="AA24" s="44">
        <v>0</v>
      </c>
      <c r="AB24" s="44">
        <v>0</v>
      </c>
      <c r="AC24" s="105">
        <f t="shared" si="6"/>
        <v>1</v>
      </c>
      <c r="AD24" s="43">
        <v>1</v>
      </c>
      <c r="AE24" s="44">
        <v>3</v>
      </c>
      <c r="AF24" s="44">
        <v>10</v>
      </c>
      <c r="AG24" s="105">
        <f t="shared" si="7"/>
        <v>14</v>
      </c>
      <c r="AH24" s="50">
        <v>1</v>
      </c>
      <c r="AI24" s="44">
        <v>0</v>
      </c>
      <c r="AJ24" s="44">
        <v>1</v>
      </c>
      <c r="AK24" s="107">
        <f t="shared" si="8"/>
        <v>2</v>
      </c>
      <c r="AL24" s="43">
        <v>1</v>
      </c>
      <c r="AM24" s="44">
        <v>3</v>
      </c>
      <c r="AN24" s="44">
        <v>10</v>
      </c>
      <c r="AO24" s="105">
        <f t="shared" si="9"/>
        <v>14</v>
      </c>
      <c r="AP24" s="50">
        <v>0</v>
      </c>
      <c r="AQ24" s="44">
        <v>0</v>
      </c>
      <c r="AR24" s="44">
        <v>0</v>
      </c>
      <c r="AS24" s="51">
        <f t="shared" si="10"/>
        <v>0</v>
      </c>
    </row>
    <row r="25" spans="1:45" ht="12.75" customHeight="1">
      <c r="A25" s="14" t="s">
        <v>143</v>
      </c>
      <c r="B25" s="14" t="s">
        <v>131</v>
      </c>
      <c r="C25" s="15" t="s">
        <v>280</v>
      </c>
      <c r="D25" s="57">
        <v>105</v>
      </c>
      <c r="E25" s="64">
        <f t="shared" si="0"/>
        <v>54</v>
      </c>
      <c r="F25" s="50">
        <v>1</v>
      </c>
      <c r="G25" s="44">
        <v>3</v>
      </c>
      <c r="H25" s="44">
        <v>0</v>
      </c>
      <c r="I25" s="107">
        <f t="shared" si="1"/>
        <v>4</v>
      </c>
      <c r="J25" s="43">
        <v>1</v>
      </c>
      <c r="K25" s="44">
        <v>0</v>
      </c>
      <c r="L25" s="44">
        <v>0</v>
      </c>
      <c r="M25" s="105">
        <f t="shared" si="2"/>
        <v>1</v>
      </c>
      <c r="N25" s="50">
        <v>1</v>
      </c>
      <c r="O25" s="44">
        <v>0</v>
      </c>
      <c r="P25" s="44">
        <v>6</v>
      </c>
      <c r="Q25" s="107">
        <f t="shared" si="3"/>
        <v>7</v>
      </c>
      <c r="R25" s="43">
        <v>1</v>
      </c>
      <c r="S25" s="44">
        <v>2</v>
      </c>
      <c r="T25" s="44">
        <v>6</v>
      </c>
      <c r="U25" s="105">
        <f t="shared" si="4"/>
        <v>9</v>
      </c>
      <c r="V25" s="50">
        <v>1</v>
      </c>
      <c r="W25" s="44">
        <v>0</v>
      </c>
      <c r="X25" s="44">
        <v>0</v>
      </c>
      <c r="Y25" s="107">
        <f t="shared" si="5"/>
        <v>1</v>
      </c>
      <c r="Z25" s="43">
        <v>1</v>
      </c>
      <c r="AA25" s="44">
        <v>0</v>
      </c>
      <c r="AB25" s="44">
        <v>1</v>
      </c>
      <c r="AC25" s="105">
        <f t="shared" si="6"/>
        <v>2</v>
      </c>
      <c r="AD25" s="43">
        <v>1</v>
      </c>
      <c r="AE25" s="44">
        <v>2</v>
      </c>
      <c r="AF25" s="44">
        <v>0</v>
      </c>
      <c r="AG25" s="105">
        <f t="shared" si="7"/>
        <v>3</v>
      </c>
      <c r="AH25" s="50">
        <v>1</v>
      </c>
      <c r="AI25" s="44">
        <v>0</v>
      </c>
      <c r="AJ25" s="44">
        <v>0</v>
      </c>
      <c r="AK25" s="107">
        <f t="shared" si="8"/>
        <v>1</v>
      </c>
      <c r="AL25" s="43">
        <v>1</v>
      </c>
      <c r="AM25" s="44">
        <v>5</v>
      </c>
      <c r="AN25" s="44">
        <v>20</v>
      </c>
      <c r="AO25" s="105">
        <f t="shared" si="9"/>
        <v>26</v>
      </c>
      <c r="AP25" s="50">
        <v>0</v>
      </c>
      <c r="AQ25" s="44">
        <v>0</v>
      </c>
      <c r="AR25" s="44">
        <v>0</v>
      </c>
      <c r="AS25" s="51">
        <f t="shared" si="10"/>
        <v>0</v>
      </c>
    </row>
    <row r="26" spans="1:45" ht="12.75" customHeight="1">
      <c r="A26" s="14" t="s">
        <v>87</v>
      </c>
      <c r="B26" s="14" t="s">
        <v>87</v>
      </c>
      <c r="C26" s="15" t="s">
        <v>39</v>
      </c>
      <c r="D26" s="57">
        <v>96</v>
      </c>
      <c r="E26" s="64">
        <f t="shared" si="0"/>
        <v>43</v>
      </c>
      <c r="F26" s="50">
        <v>1</v>
      </c>
      <c r="G26" s="44">
        <v>2</v>
      </c>
      <c r="H26" s="44">
        <v>0</v>
      </c>
      <c r="I26" s="107">
        <f t="shared" si="1"/>
        <v>3</v>
      </c>
      <c r="J26" s="43">
        <v>1</v>
      </c>
      <c r="K26" s="44">
        <v>4</v>
      </c>
      <c r="L26" s="44">
        <v>0</v>
      </c>
      <c r="M26" s="105">
        <f t="shared" si="2"/>
        <v>5</v>
      </c>
      <c r="N26" s="50">
        <v>1</v>
      </c>
      <c r="O26" s="44">
        <v>3</v>
      </c>
      <c r="P26" s="44">
        <v>8</v>
      </c>
      <c r="Q26" s="107">
        <f t="shared" si="3"/>
        <v>12</v>
      </c>
      <c r="R26" s="43">
        <v>1</v>
      </c>
      <c r="S26" s="44">
        <v>0</v>
      </c>
      <c r="T26" s="44">
        <v>0</v>
      </c>
      <c r="U26" s="105">
        <f t="shared" si="4"/>
        <v>1</v>
      </c>
      <c r="V26" s="50">
        <v>0</v>
      </c>
      <c r="W26" s="44">
        <v>0</v>
      </c>
      <c r="X26" s="44">
        <v>0</v>
      </c>
      <c r="Y26" s="107">
        <f t="shared" si="5"/>
        <v>0</v>
      </c>
      <c r="Z26" s="43">
        <v>1</v>
      </c>
      <c r="AA26" s="44">
        <v>4</v>
      </c>
      <c r="AB26" s="44">
        <v>2</v>
      </c>
      <c r="AC26" s="105">
        <f t="shared" si="6"/>
        <v>7</v>
      </c>
      <c r="AD26" s="43">
        <v>1</v>
      </c>
      <c r="AE26" s="44">
        <v>0</v>
      </c>
      <c r="AF26" s="44">
        <v>0</v>
      </c>
      <c r="AG26" s="105">
        <f t="shared" si="7"/>
        <v>1</v>
      </c>
      <c r="AH26" s="50">
        <v>1</v>
      </c>
      <c r="AI26" s="44">
        <v>0</v>
      </c>
      <c r="AJ26" s="44">
        <v>2</v>
      </c>
      <c r="AK26" s="107">
        <f t="shared" si="8"/>
        <v>3</v>
      </c>
      <c r="AL26" s="43">
        <v>1</v>
      </c>
      <c r="AM26" s="44">
        <v>0</v>
      </c>
      <c r="AN26" s="44">
        <v>10</v>
      </c>
      <c r="AO26" s="105">
        <f t="shared" si="9"/>
        <v>11</v>
      </c>
      <c r="AP26" s="50">
        <v>0</v>
      </c>
      <c r="AQ26" s="44">
        <v>0</v>
      </c>
      <c r="AR26" s="44">
        <v>0</v>
      </c>
      <c r="AS26" s="51">
        <f t="shared" si="10"/>
        <v>0</v>
      </c>
    </row>
    <row r="27" spans="1:45" ht="12.75" customHeight="1">
      <c r="A27" s="14" t="s">
        <v>131</v>
      </c>
      <c r="B27" s="14" t="s">
        <v>132</v>
      </c>
      <c r="C27" s="30" t="s">
        <v>30</v>
      </c>
      <c r="D27" s="71">
        <v>18</v>
      </c>
      <c r="E27" s="64">
        <f t="shared" si="0"/>
        <v>36</v>
      </c>
      <c r="F27" s="50">
        <v>1</v>
      </c>
      <c r="G27" s="44">
        <v>0</v>
      </c>
      <c r="H27" s="44">
        <v>3</v>
      </c>
      <c r="I27" s="107">
        <f t="shared" si="1"/>
        <v>4</v>
      </c>
      <c r="J27" s="43">
        <v>1</v>
      </c>
      <c r="K27" s="44">
        <v>1</v>
      </c>
      <c r="L27" s="44">
        <v>0</v>
      </c>
      <c r="M27" s="105">
        <f t="shared" si="2"/>
        <v>2</v>
      </c>
      <c r="N27" s="50">
        <v>1</v>
      </c>
      <c r="O27" s="44">
        <v>0</v>
      </c>
      <c r="P27" s="44">
        <v>2</v>
      </c>
      <c r="Q27" s="107">
        <f t="shared" si="3"/>
        <v>3</v>
      </c>
      <c r="R27" s="43">
        <v>1</v>
      </c>
      <c r="S27" s="44">
        <v>0</v>
      </c>
      <c r="T27" s="44">
        <v>0</v>
      </c>
      <c r="U27" s="105">
        <f t="shared" si="4"/>
        <v>1</v>
      </c>
      <c r="V27" s="50">
        <v>1</v>
      </c>
      <c r="W27" s="44">
        <v>5</v>
      </c>
      <c r="X27" s="44">
        <v>0</v>
      </c>
      <c r="Y27" s="107">
        <f t="shared" si="5"/>
        <v>6</v>
      </c>
      <c r="Z27" s="43">
        <v>1</v>
      </c>
      <c r="AA27" s="44">
        <v>3</v>
      </c>
      <c r="AB27" s="44">
        <v>10</v>
      </c>
      <c r="AC27" s="105">
        <f t="shared" si="6"/>
        <v>14</v>
      </c>
      <c r="AD27" s="43">
        <v>1</v>
      </c>
      <c r="AE27" s="44">
        <v>4</v>
      </c>
      <c r="AF27" s="44">
        <v>0</v>
      </c>
      <c r="AG27" s="105">
        <f t="shared" si="7"/>
        <v>5</v>
      </c>
      <c r="AH27" s="50">
        <v>1</v>
      </c>
      <c r="AI27" s="44">
        <v>0</v>
      </c>
      <c r="AJ27" s="44">
        <v>0</v>
      </c>
      <c r="AK27" s="107">
        <f t="shared" si="8"/>
        <v>1</v>
      </c>
      <c r="AL27" s="43">
        <v>0</v>
      </c>
      <c r="AM27" s="44">
        <v>0</v>
      </c>
      <c r="AN27" s="44">
        <v>0</v>
      </c>
      <c r="AO27" s="105">
        <f t="shared" si="9"/>
        <v>0</v>
      </c>
      <c r="AP27" s="50">
        <v>0</v>
      </c>
      <c r="AQ27" s="44">
        <v>0</v>
      </c>
      <c r="AR27" s="44">
        <v>0</v>
      </c>
      <c r="AS27" s="51">
        <f t="shared" si="10"/>
        <v>0</v>
      </c>
    </row>
    <row r="28" spans="1:45" ht="12.75" customHeight="1">
      <c r="A28" s="14" t="s">
        <v>146</v>
      </c>
      <c r="B28" s="14" t="s">
        <v>109</v>
      </c>
      <c r="C28" s="15" t="s">
        <v>66</v>
      </c>
      <c r="D28" s="57">
        <v>107</v>
      </c>
      <c r="E28" s="64">
        <f t="shared" si="0"/>
        <v>34</v>
      </c>
      <c r="F28" s="50">
        <v>1</v>
      </c>
      <c r="G28" s="44">
        <v>0</v>
      </c>
      <c r="H28" s="44">
        <v>0</v>
      </c>
      <c r="I28" s="107">
        <f t="shared" si="1"/>
        <v>1</v>
      </c>
      <c r="J28" s="43">
        <v>1</v>
      </c>
      <c r="K28" s="44">
        <v>0</v>
      </c>
      <c r="L28" s="44">
        <v>2</v>
      </c>
      <c r="M28" s="105">
        <f t="shared" si="2"/>
        <v>3</v>
      </c>
      <c r="N28" s="50">
        <v>1</v>
      </c>
      <c r="O28" s="44">
        <v>3</v>
      </c>
      <c r="P28" s="44">
        <v>0</v>
      </c>
      <c r="Q28" s="107">
        <f t="shared" si="3"/>
        <v>4</v>
      </c>
      <c r="R28" s="43">
        <v>1</v>
      </c>
      <c r="S28" s="44">
        <v>0</v>
      </c>
      <c r="T28" s="44">
        <v>0</v>
      </c>
      <c r="U28" s="105">
        <f t="shared" si="4"/>
        <v>1</v>
      </c>
      <c r="V28" s="50">
        <v>1</v>
      </c>
      <c r="W28" s="44">
        <v>0</v>
      </c>
      <c r="X28" s="44">
        <v>0</v>
      </c>
      <c r="Y28" s="107">
        <f t="shared" si="5"/>
        <v>1</v>
      </c>
      <c r="Z28" s="43">
        <v>1</v>
      </c>
      <c r="AA28" s="44">
        <v>0</v>
      </c>
      <c r="AB28" s="44">
        <v>6</v>
      </c>
      <c r="AC28" s="105">
        <f t="shared" si="6"/>
        <v>7</v>
      </c>
      <c r="AD28" s="43">
        <v>1</v>
      </c>
      <c r="AE28" s="44">
        <v>0</v>
      </c>
      <c r="AF28" s="44">
        <v>0</v>
      </c>
      <c r="AG28" s="105">
        <f t="shared" si="7"/>
        <v>1</v>
      </c>
      <c r="AH28" s="50">
        <v>1</v>
      </c>
      <c r="AI28" s="44">
        <v>2</v>
      </c>
      <c r="AJ28" s="44">
        <v>4</v>
      </c>
      <c r="AK28" s="107">
        <f t="shared" si="8"/>
        <v>7</v>
      </c>
      <c r="AL28" s="43">
        <v>1</v>
      </c>
      <c r="AM28" s="44">
        <v>0</v>
      </c>
      <c r="AN28" s="44">
        <v>8</v>
      </c>
      <c r="AO28" s="105">
        <f t="shared" si="9"/>
        <v>9</v>
      </c>
      <c r="AP28" s="50">
        <v>0</v>
      </c>
      <c r="AQ28" s="44">
        <v>0</v>
      </c>
      <c r="AR28" s="44">
        <v>0</v>
      </c>
      <c r="AS28" s="51">
        <f t="shared" si="10"/>
        <v>0</v>
      </c>
    </row>
    <row r="29" spans="1:45" ht="12.75" customHeight="1">
      <c r="A29" s="14" t="s">
        <v>132</v>
      </c>
      <c r="B29" s="14" t="s">
        <v>142</v>
      </c>
      <c r="C29" s="23" t="s">
        <v>36</v>
      </c>
      <c r="D29" s="58">
        <v>3</v>
      </c>
      <c r="E29" s="64">
        <f t="shared" si="0"/>
        <v>30</v>
      </c>
      <c r="F29" s="50">
        <v>1</v>
      </c>
      <c r="G29" s="44">
        <v>0</v>
      </c>
      <c r="H29" s="44">
        <v>6</v>
      </c>
      <c r="I29" s="107">
        <f t="shared" si="1"/>
        <v>7</v>
      </c>
      <c r="J29" s="43">
        <v>1</v>
      </c>
      <c r="K29" s="44">
        <v>5</v>
      </c>
      <c r="L29" s="44">
        <v>12</v>
      </c>
      <c r="M29" s="105">
        <f t="shared" si="2"/>
        <v>18</v>
      </c>
      <c r="N29" s="50">
        <v>1</v>
      </c>
      <c r="O29" s="44">
        <v>0</v>
      </c>
      <c r="P29" s="44">
        <v>0</v>
      </c>
      <c r="Q29" s="107">
        <f t="shared" si="3"/>
        <v>1</v>
      </c>
      <c r="R29" s="43">
        <v>0</v>
      </c>
      <c r="S29" s="44">
        <v>0</v>
      </c>
      <c r="T29" s="44">
        <v>0</v>
      </c>
      <c r="U29" s="105">
        <f t="shared" si="4"/>
        <v>0</v>
      </c>
      <c r="V29" s="50">
        <v>1</v>
      </c>
      <c r="W29" s="44">
        <v>1</v>
      </c>
      <c r="X29" s="44">
        <v>2</v>
      </c>
      <c r="Y29" s="107">
        <f t="shared" si="5"/>
        <v>4</v>
      </c>
      <c r="Z29" s="43">
        <v>0</v>
      </c>
      <c r="AA29" s="44">
        <v>0</v>
      </c>
      <c r="AB29" s="44">
        <v>0</v>
      </c>
      <c r="AC29" s="105">
        <f t="shared" si="6"/>
        <v>0</v>
      </c>
      <c r="AD29" s="43">
        <v>0</v>
      </c>
      <c r="AE29" s="44">
        <v>0</v>
      </c>
      <c r="AF29" s="44">
        <v>0</v>
      </c>
      <c r="AG29" s="105">
        <f t="shared" si="7"/>
        <v>0</v>
      </c>
      <c r="AH29" s="50">
        <v>0</v>
      </c>
      <c r="AI29" s="44">
        <v>0</v>
      </c>
      <c r="AJ29" s="44">
        <v>0</v>
      </c>
      <c r="AK29" s="107">
        <f t="shared" si="8"/>
        <v>0</v>
      </c>
      <c r="AL29" s="43">
        <v>0</v>
      </c>
      <c r="AM29" s="44">
        <v>0</v>
      </c>
      <c r="AN29" s="44">
        <v>0</v>
      </c>
      <c r="AO29" s="105">
        <f t="shared" si="9"/>
        <v>0</v>
      </c>
      <c r="AP29" s="50">
        <v>0</v>
      </c>
      <c r="AQ29" s="44">
        <v>0</v>
      </c>
      <c r="AR29" s="44">
        <v>0</v>
      </c>
      <c r="AS29" s="51">
        <f t="shared" si="10"/>
        <v>0</v>
      </c>
    </row>
    <row r="30" spans="1:45" ht="12.75" customHeight="1">
      <c r="A30" s="14" t="s">
        <v>109</v>
      </c>
      <c r="B30" s="14" t="s">
        <v>143</v>
      </c>
      <c r="C30" s="15" t="s">
        <v>276</v>
      </c>
      <c r="D30" s="57">
        <v>98</v>
      </c>
      <c r="E30" s="64">
        <f t="shared" si="0"/>
        <v>30</v>
      </c>
      <c r="F30" s="50">
        <v>1</v>
      </c>
      <c r="G30" s="44">
        <v>0</v>
      </c>
      <c r="H30" s="44">
        <v>10</v>
      </c>
      <c r="I30" s="107">
        <f t="shared" si="1"/>
        <v>11</v>
      </c>
      <c r="J30" s="43">
        <v>1</v>
      </c>
      <c r="K30" s="44">
        <v>1</v>
      </c>
      <c r="L30" s="44">
        <v>0</v>
      </c>
      <c r="M30" s="105">
        <f t="shared" si="2"/>
        <v>2</v>
      </c>
      <c r="N30" s="50">
        <v>0</v>
      </c>
      <c r="O30" s="44">
        <v>0</v>
      </c>
      <c r="P30" s="44">
        <v>0</v>
      </c>
      <c r="Q30" s="107">
        <f t="shared" si="3"/>
        <v>0</v>
      </c>
      <c r="R30" s="43">
        <v>1</v>
      </c>
      <c r="S30" s="44">
        <v>0</v>
      </c>
      <c r="T30" s="44">
        <v>6</v>
      </c>
      <c r="U30" s="105">
        <f t="shared" si="4"/>
        <v>7</v>
      </c>
      <c r="V30" s="50">
        <v>1</v>
      </c>
      <c r="W30" s="44">
        <v>0</v>
      </c>
      <c r="X30" s="44">
        <v>3</v>
      </c>
      <c r="Y30" s="107">
        <f t="shared" si="5"/>
        <v>4</v>
      </c>
      <c r="Z30" s="43">
        <v>1</v>
      </c>
      <c r="AA30" s="44">
        <v>0</v>
      </c>
      <c r="AB30" s="44">
        <v>0</v>
      </c>
      <c r="AC30" s="105">
        <f t="shared" si="6"/>
        <v>1</v>
      </c>
      <c r="AD30" s="43">
        <v>1</v>
      </c>
      <c r="AE30" s="44">
        <v>0</v>
      </c>
      <c r="AF30" s="44">
        <v>3</v>
      </c>
      <c r="AG30" s="105">
        <f t="shared" si="7"/>
        <v>4</v>
      </c>
      <c r="AH30" s="50">
        <v>1</v>
      </c>
      <c r="AI30" s="44">
        <v>0</v>
      </c>
      <c r="AJ30" s="44">
        <v>0</v>
      </c>
      <c r="AK30" s="107">
        <f t="shared" si="8"/>
        <v>1</v>
      </c>
      <c r="AL30" s="43">
        <v>0</v>
      </c>
      <c r="AM30" s="44">
        <v>0</v>
      </c>
      <c r="AN30" s="44">
        <v>0</v>
      </c>
      <c r="AO30" s="105">
        <f t="shared" si="9"/>
        <v>0</v>
      </c>
      <c r="AP30" s="50">
        <v>0</v>
      </c>
      <c r="AQ30" s="44">
        <v>0</v>
      </c>
      <c r="AR30" s="44">
        <v>0</v>
      </c>
      <c r="AS30" s="51">
        <f t="shared" si="10"/>
        <v>0</v>
      </c>
    </row>
    <row r="31" spans="1:45" ht="12.75" customHeight="1">
      <c r="A31" s="14" t="s">
        <v>142</v>
      </c>
      <c r="B31" s="14" t="s">
        <v>144</v>
      </c>
      <c r="C31" s="15" t="s">
        <v>90</v>
      </c>
      <c r="D31" s="57">
        <v>122</v>
      </c>
      <c r="E31" s="64">
        <f t="shared" si="0"/>
        <v>30</v>
      </c>
      <c r="F31" s="50">
        <v>0</v>
      </c>
      <c r="G31" s="44">
        <v>0</v>
      </c>
      <c r="H31" s="44">
        <v>0</v>
      </c>
      <c r="I31" s="107">
        <f t="shared" si="1"/>
        <v>0</v>
      </c>
      <c r="J31" s="43">
        <v>0</v>
      </c>
      <c r="K31" s="44">
        <v>0</v>
      </c>
      <c r="L31" s="44">
        <v>0</v>
      </c>
      <c r="M31" s="105">
        <f t="shared" si="2"/>
        <v>0</v>
      </c>
      <c r="N31" s="50">
        <v>0</v>
      </c>
      <c r="O31" s="44">
        <v>0</v>
      </c>
      <c r="P31" s="44">
        <v>0</v>
      </c>
      <c r="Q31" s="107">
        <f t="shared" si="3"/>
        <v>0</v>
      </c>
      <c r="R31" s="43">
        <v>1</v>
      </c>
      <c r="S31" s="44">
        <v>5</v>
      </c>
      <c r="T31" s="44">
        <v>12</v>
      </c>
      <c r="U31" s="105">
        <f t="shared" si="4"/>
        <v>18</v>
      </c>
      <c r="V31" s="50">
        <v>1</v>
      </c>
      <c r="W31" s="44">
        <v>0</v>
      </c>
      <c r="X31" s="44">
        <v>0</v>
      </c>
      <c r="Y31" s="107">
        <f t="shared" si="5"/>
        <v>1</v>
      </c>
      <c r="Z31" s="43">
        <v>0</v>
      </c>
      <c r="AA31" s="44">
        <v>0</v>
      </c>
      <c r="AB31" s="44">
        <v>0</v>
      </c>
      <c r="AC31" s="105">
        <f t="shared" si="6"/>
        <v>0</v>
      </c>
      <c r="AD31" s="43">
        <v>1</v>
      </c>
      <c r="AE31" s="44">
        <v>4</v>
      </c>
      <c r="AF31" s="44">
        <v>6</v>
      </c>
      <c r="AG31" s="105">
        <f t="shared" si="7"/>
        <v>11</v>
      </c>
      <c r="AH31" s="50">
        <v>0</v>
      </c>
      <c r="AI31" s="44">
        <v>0</v>
      </c>
      <c r="AJ31" s="44">
        <v>0</v>
      </c>
      <c r="AK31" s="107">
        <f t="shared" si="8"/>
        <v>0</v>
      </c>
      <c r="AL31" s="43">
        <v>0</v>
      </c>
      <c r="AM31" s="44">
        <v>0</v>
      </c>
      <c r="AN31" s="44">
        <v>0</v>
      </c>
      <c r="AO31" s="105">
        <f t="shared" si="9"/>
        <v>0</v>
      </c>
      <c r="AP31" s="50">
        <v>0</v>
      </c>
      <c r="AQ31" s="44">
        <v>0</v>
      </c>
      <c r="AR31" s="44">
        <v>0</v>
      </c>
      <c r="AS31" s="51">
        <f t="shared" si="10"/>
        <v>0</v>
      </c>
    </row>
    <row r="32" spans="1:45" ht="12.75" customHeight="1">
      <c r="A32" s="14" t="s">
        <v>145</v>
      </c>
      <c r="B32" s="14" t="s">
        <v>145</v>
      </c>
      <c r="C32" s="23" t="s">
        <v>32</v>
      </c>
      <c r="D32" s="58">
        <v>8</v>
      </c>
      <c r="E32" s="64">
        <f t="shared" si="0"/>
        <v>28</v>
      </c>
      <c r="F32" s="50">
        <v>1</v>
      </c>
      <c r="G32" s="44">
        <v>0</v>
      </c>
      <c r="H32" s="44">
        <v>0</v>
      </c>
      <c r="I32" s="107">
        <f t="shared" si="1"/>
        <v>1</v>
      </c>
      <c r="J32" s="43">
        <v>1</v>
      </c>
      <c r="K32" s="44">
        <v>0</v>
      </c>
      <c r="L32" s="44">
        <v>0</v>
      </c>
      <c r="M32" s="105">
        <f t="shared" si="2"/>
        <v>1</v>
      </c>
      <c r="N32" s="50">
        <v>1</v>
      </c>
      <c r="O32" s="44">
        <v>0</v>
      </c>
      <c r="P32" s="44">
        <v>0</v>
      </c>
      <c r="Q32" s="107">
        <f t="shared" si="3"/>
        <v>1</v>
      </c>
      <c r="R32" s="43">
        <v>1</v>
      </c>
      <c r="S32" s="44">
        <v>0</v>
      </c>
      <c r="T32" s="44">
        <v>0</v>
      </c>
      <c r="U32" s="105">
        <f t="shared" si="4"/>
        <v>1</v>
      </c>
      <c r="V32" s="50">
        <v>1</v>
      </c>
      <c r="W32" s="44">
        <v>0</v>
      </c>
      <c r="X32" s="44">
        <v>0</v>
      </c>
      <c r="Y32" s="107">
        <f t="shared" si="5"/>
        <v>1</v>
      </c>
      <c r="Z32" s="43">
        <v>1</v>
      </c>
      <c r="AA32" s="44">
        <v>0</v>
      </c>
      <c r="AB32" s="44">
        <v>0</v>
      </c>
      <c r="AC32" s="105">
        <f t="shared" si="6"/>
        <v>1</v>
      </c>
      <c r="AD32" s="43">
        <v>1</v>
      </c>
      <c r="AE32" s="44">
        <v>1</v>
      </c>
      <c r="AF32" s="44">
        <v>2</v>
      </c>
      <c r="AG32" s="105">
        <f t="shared" si="7"/>
        <v>4</v>
      </c>
      <c r="AH32" s="50">
        <v>1</v>
      </c>
      <c r="AI32" s="44">
        <v>4</v>
      </c>
      <c r="AJ32" s="44">
        <v>10</v>
      </c>
      <c r="AK32" s="107">
        <f t="shared" si="8"/>
        <v>15</v>
      </c>
      <c r="AL32" s="43">
        <v>1</v>
      </c>
      <c r="AM32" s="44">
        <v>2</v>
      </c>
      <c r="AN32" s="44">
        <v>0</v>
      </c>
      <c r="AO32" s="105">
        <f t="shared" si="9"/>
        <v>3</v>
      </c>
      <c r="AP32" s="50">
        <v>0</v>
      </c>
      <c r="AQ32" s="44">
        <v>0</v>
      </c>
      <c r="AR32" s="44">
        <v>0</v>
      </c>
      <c r="AS32" s="51">
        <f t="shared" si="10"/>
        <v>0</v>
      </c>
    </row>
    <row r="33" spans="1:45" ht="12.75" customHeight="1">
      <c r="A33" s="14" t="s">
        <v>144</v>
      </c>
      <c r="B33" s="14" t="s">
        <v>110</v>
      </c>
      <c r="C33" s="23" t="s">
        <v>210</v>
      </c>
      <c r="D33" s="58">
        <v>74</v>
      </c>
      <c r="E33" s="64">
        <f t="shared" si="0"/>
        <v>28</v>
      </c>
      <c r="F33" s="50">
        <v>1</v>
      </c>
      <c r="G33" s="44">
        <v>0</v>
      </c>
      <c r="H33" s="44">
        <v>0</v>
      </c>
      <c r="I33" s="107">
        <f t="shared" si="1"/>
        <v>1</v>
      </c>
      <c r="J33" s="43">
        <v>1</v>
      </c>
      <c r="K33" s="44">
        <v>0</v>
      </c>
      <c r="L33" s="44">
        <v>0</v>
      </c>
      <c r="M33" s="105">
        <f t="shared" si="2"/>
        <v>1</v>
      </c>
      <c r="N33" s="50">
        <v>1</v>
      </c>
      <c r="O33" s="44">
        <v>0</v>
      </c>
      <c r="P33" s="44">
        <v>0</v>
      </c>
      <c r="Q33" s="107">
        <f t="shared" si="3"/>
        <v>1</v>
      </c>
      <c r="R33" s="43">
        <v>0</v>
      </c>
      <c r="S33" s="44">
        <v>0</v>
      </c>
      <c r="T33" s="44">
        <v>0</v>
      </c>
      <c r="U33" s="105">
        <f t="shared" si="4"/>
        <v>0</v>
      </c>
      <c r="V33" s="50">
        <v>1</v>
      </c>
      <c r="W33" s="44">
        <v>0</v>
      </c>
      <c r="X33" s="44">
        <v>15</v>
      </c>
      <c r="Y33" s="107">
        <f t="shared" si="5"/>
        <v>16</v>
      </c>
      <c r="Z33" s="43">
        <v>1</v>
      </c>
      <c r="AA33" s="44">
        <v>2</v>
      </c>
      <c r="AB33" s="44">
        <v>3</v>
      </c>
      <c r="AC33" s="105">
        <f t="shared" si="6"/>
        <v>6</v>
      </c>
      <c r="AD33" s="43">
        <v>1</v>
      </c>
      <c r="AE33" s="44">
        <v>0</v>
      </c>
      <c r="AF33" s="44">
        <v>0</v>
      </c>
      <c r="AG33" s="105">
        <f t="shared" si="7"/>
        <v>1</v>
      </c>
      <c r="AH33" s="50">
        <v>1</v>
      </c>
      <c r="AI33" s="44">
        <v>0</v>
      </c>
      <c r="AJ33" s="44">
        <v>0</v>
      </c>
      <c r="AK33" s="107">
        <f t="shared" si="8"/>
        <v>1</v>
      </c>
      <c r="AL33" s="43">
        <v>1</v>
      </c>
      <c r="AM33" s="44">
        <v>0</v>
      </c>
      <c r="AN33" s="44">
        <v>0</v>
      </c>
      <c r="AO33" s="105">
        <f t="shared" si="9"/>
        <v>1</v>
      </c>
      <c r="AP33" s="50">
        <v>0</v>
      </c>
      <c r="AQ33" s="44">
        <v>0</v>
      </c>
      <c r="AR33" s="44">
        <v>0</v>
      </c>
      <c r="AS33" s="51">
        <f t="shared" si="10"/>
        <v>0</v>
      </c>
    </row>
    <row r="34" spans="1:45" ht="12.75" customHeight="1">
      <c r="A34" s="14" t="s">
        <v>147</v>
      </c>
      <c r="B34" s="14" t="s">
        <v>146</v>
      </c>
      <c r="C34" s="15" t="s">
        <v>251</v>
      </c>
      <c r="D34" s="57">
        <v>64</v>
      </c>
      <c r="E34" s="64">
        <f t="shared" si="0"/>
        <v>27</v>
      </c>
      <c r="F34" s="50">
        <v>1</v>
      </c>
      <c r="G34" s="44">
        <v>0</v>
      </c>
      <c r="H34" s="44">
        <v>0</v>
      </c>
      <c r="I34" s="107">
        <f t="shared" si="1"/>
        <v>1</v>
      </c>
      <c r="J34" s="43">
        <v>1</v>
      </c>
      <c r="K34" s="44">
        <v>0</v>
      </c>
      <c r="L34" s="44">
        <v>1</v>
      </c>
      <c r="M34" s="105">
        <f t="shared" si="2"/>
        <v>2</v>
      </c>
      <c r="N34" s="50">
        <v>1</v>
      </c>
      <c r="O34" s="44">
        <v>0</v>
      </c>
      <c r="P34" s="44">
        <v>0</v>
      </c>
      <c r="Q34" s="107">
        <f t="shared" si="3"/>
        <v>1</v>
      </c>
      <c r="R34" s="43">
        <v>2</v>
      </c>
      <c r="S34" s="44">
        <v>0</v>
      </c>
      <c r="T34" s="44">
        <v>0</v>
      </c>
      <c r="U34" s="105">
        <f t="shared" si="4"/>
        <v>2</v>
      </c>
      <c r="V34" s="50">
        <v>1</v>
      </c>
      <c r="W34" s="44">
        <v>0</v>
      </c>
      <c r="X34" s="44">
        <v>8</v>
      </c>
      <c r="Y34" s="107">
        <f t="shared" si="5"/>
        <v>9</v>
      </c>
      <c r="Z34" s="43">
        <v>1</v>
      </c>
      <c r="AA34" s="44">
        <v>1</v>
      </c>
      <c r="AB34" s="44">
        <v>0</v>
      </c>
      <c r="AC34" s="105">
        <f t="shared" si="6"/>
        <v>2</v>
      </c>
      <c r="AD34" s="43">
        <v>1</v>
      </c>
      <c r="AE34" s="44">
        <v>0</v>
      </c>
      <c r="AF34" s="44">
        <v>4</v>
      </c>
      <c r="AG34" s="105">
        <f t="shared" si="7"/>
        <v>5</v>
      </c>
      <c r="AH34" s="50">
        <v>1</v>
      </c>
      <c r="AI34" s="44">
        <v>0</v>
      </c>
      <c r="AJ34" s="44">
        <v>0</v>
      </c>
      <c r="AK34" s="107">
        <f t="shared" si="8"/>
        <v>1</v>
      </c>
      <c r="AL34" s="43">
        <v>1</v>
      </c>
      <c r="AM34" s="44">
        <v>3</v>
      </c>
      <c r="AN34" s="44">
        <v>0</v>
      </c>
      <c r="AO34" s="105">
        <f t="shared" si="9"/>
        <v>4</v>
      </c>
      <c r="AP34" s="50">
        <v>0</v>
      </c>
      <c r="AQ34" s="44">
        <v>0</v>
      </c>
      <c r="AR34" s="44">
        <v>0</v>
      </c>
      <c r="AS34" s="51">
        <f t="shared" si="10"/>
        <v>0</v>
      </c>
    </row>
    <row r="35" spans="1:45" ht="12.75" customHeight="1">
      <c r="A35" s="14" t="s">
        <v>110</v>
      </c>
      <c r="B35" s="14" t="s">
        <v>88</v>
      </c>
      <c r="C35" s="15" t="s">
        <v>278</v>
      </c>
      <c r="D35" s="57">
        <v>103</v>
      </c>
      <c r="E35" s="64">
        <f t="shared" si="0"/>
        <v>25</v>
      </c>
      <c r="F35" s="50">
        <v>1</v>
      </c>
      <c r="G35" s="44">
        <v>0</v>
      </c>
      <c r="H35" s="44">
        <v>0</v>
      </c>
      <c r="I35" s="107">
        <f t="shared" si="1"/>
        <v>1</v>
      </c>
      <c r="J35" s="43">
        <v>1</v>
      </c>
      <c r="K35" s="44">
        <v>0</v>
      </c>
      <c r="L35" s="44">
        <v>0</v>
      </c>
      <c r="M35" s="105">
        <f t="shared" si="2"/>
        <v>1</v>
      </c>
      <c r="N35" s="50">
        <v>0</v>
      </c>
      <c r="O35" s="44">
        <v>0</v>
      </c>
      <c r="P35" s="44">
        <v>0</v>
      </c>
      <c r="Q35" s="107">
        <f t="shared" si="3"/>
        <v>0</v>
      </c>
      <c r="R35" s="43">
        <v>1</v>
      </c>
      <c r="S35" s="44">
        <v>0</v>
      </c>
      <c r="T35" s="44">
        <v>0</v>
      </c>
      <c r="U35" s="105">
        <f t="shared" si="4"/>
        <v>1</v>
      </c>
      <c r="V35" s="50">
        <v>1</v>
      </c>
      <c r="W35" s="44">
        <v>3</v>
      </c>
      <c r="X35" s="44">
        <v>0</v>
      </c>
      <c r="Y35" s="107">
        <f t="shared" si="5"/>
        <v>4</v>
      </c>
      <c r="Z35" s="43">
        <v>1</v>
      </c>
      <c r="AA35" s="44">
        <v>4</v>
      </c>
      <c r="AB35" s="44">
        <v>12</v>
      </c>
      <c r="AC35" s="105">
        <f t="shared" si="6"/>
        <v>17</v>
      </c>
      <c r="AD35" s="43">
        <v>0</v>
      </c>
      <c r="AE35" s="44">
        <v>0</v>
      </c>
      <c r="AF35" s="44">
        <v>0</v>
      </c>
      <c r="AG35" s="105">
        <f t="shared" si="7"/>
        <v>0</v>
      </c>
      <c r="AH35" s="50">
        <v>1</v>
      </c>
      <c r="AI35" s="44">
        <v>0</v>
      </c>
      <c r="AJ35" s="44">
        <v>0</v>
      </c>
      <c r="AK35" s="107">
        <f t="shared" si="8"/>
        <v>1</v>
      </c>
      <c r="AL35" s="43">
        <v>0</v>
      </c>
      <c r="AM35" s="44">
        <v>0</v>
      </c>
      <c r="AN35" s="44">
        <v>0</v>
      </c>
      <c r="AO35" s="105">
        <f t="shared" si="9"/>
        <v>0</v>
      </c>
      <c r="AP35" s="50">
        <v>0</v>
      </c>
      <c r="AQ35" s="44">
        <v>0</v>
      </c>
      <c r="AR35" s="44">
        <v>0</v>
      </c>
      <c r="AS35" s="51">
        <f t="shared" si="10"/>
        <v>0</v>
      </c>
    </row>
    <row r="36" spans="1:45" ht="12.75" customHeight="1">
      <c r="A36" s="14" t="s">
        <v>88</v>
      </c>
      <c r="B36" s="14" t="s">
        <v>147</v>
      </c>
      <c r="C36" s="23" t="s">
        <v>53</v>
      </c>
      <c r="D36" s="58">
        <v>14</v>
      </c>
      <c r="E36" s="64">
        <f t="shared" si="0"/>
        <v>24</v>
      </c>
      <c r="F36" s="50">
        <v>1</v>
      </c>
      <c r="G36" s="44">
        <v>0</v>
      </c>
      <c r="H36" s="44">
        <v>0</v>
      </c>
      <c r="I36" s="107">
        <f t="shared" si="1"/>
        <v>1</v>
      </c>
      <c r="J36" s="43">
        <v>1</v>
      </c>
      <c r="K36" s="44">
        <v>2</v>
      </c>
      <c r="L36" s="44">
        <v>0</v>
      </c>
      <c r="M36" s="105">
        <f t="shared" si="2"/>
        <v>3</v>
      </c>
      <c r="N36" s="50">
        <v>0</v>
      </c>
      <c r="O36" s="44">
        <v>0</v>
      </c>
      <c r="P36" s="44">
        <v>0</v>
      </c>
      <c r="Q36" s="107">
        <f t="shared" si="3"/>
        <v>0</v>
      </c>
      <c r="R36" s="43">
        <v>1</v>
      </c>
      <c r="S36" s="44">
        <v>1</v>
      </c>
      <c r="T36" s="44">
        <v>0</v>
      </c>
      <c r="U36" s="105">
        <f t="shared" si="4"/>
        <v>2</v>
      </c>
      <c r="V36" s="50">
        <v>1</v>
      </c>
      <c r="W36" s="44">
        <v>0</v>
      </c>
      <c r="X36" s="44">
        <v>0</v>
      </c>
      <c r="Y36" s="107">
        <f t="shared" si="5"/>
        <v>1</v>
      </c>
      <c r="Z36" s="43">
        <v>1</v>
      </c>
      <c r="AA36" s="44">
        <v>4</v>
      </c>
      <c r="AB36" s="44">
        <v>10</v>
      </c>
      <c r="AC36" s="105">
        <f t="shared" si="6"/>
        <v>15</v>
      </c>
      <c r="AD36" s="43">
        <v>1</v>
      </c>
      <c r="AE36" s="44">
        <v>0</v>
      </c>
      <c r="AF36" s="44">
        <v>0</v>
      </c>
      <c r="AG36" s="105">
        <f t="shared" si="7"/>
        <v>1</v>
      </c>
      <c r="AH36" s="50">
        <v>1</v>
      </c>
      <c r="AI36" s="44">
        <v>0</v>
      </c>
      <c r="AJ36" s="44">
        <v>0</v>
      </c>
      <c r="AK36" s="107">
        <f t="shared" si="8"/>
        <v>1</v>
      </c>
      <c r="AL36" s="43">
        <v>0</v>
      </c>
      <c r="AM36" s="44">
        <v>0</v>
      </c>
      <c r="AN36" s="44">
        <v>0</v>
      </c>
      <c r="AO36" s="105">
        <f t="shared" si="9"/>
        <v>0</v>
      </c>
      <c r="AP36" s="50">
        <v>0</v>
      </c>
      <c r="AQ36" s="44">
        <v>0</v>
      </c>
      <c r="AR36" s="44">
        <v>0</v>
      </c>
      <c r="AS36" s="51">
        <f t="shared" si="10"/>
        <v>0</v>
      </c>
    </row>
    <row r="37" spans="1:45" ht="12.75" customHeight="1">
      <c r="A37" s="14" t="s">
        <v>148</v>
      </c>
      <c r="B37" s="14" t="s">
        <v>148</v>
      </c>
      <c r="C37" s="15" t="s">
        <v>56</v>
      </c>
      <c r="D37" s="57">
        <v>110</v>
      </c>
      <c r="E37" s="64">
        <f t="shared" si="0"/>
        <v>23</v>
      </c>
      <c r="F37" s="50">
        <v>1</v>
      </c>
      <c r="G37" s="44">
        <v>0</v>
      </c>
      <c r="H37" s="44">
        <v>0</v>
      </c>
      <c r="I37" s="107">
        <f t="shared" si="1"/>
        <v>1</v>
      </c>
      <c r="J37" s="43">
        <v>1</v>
      </c>
      <c r="K37" s="44">
        <v>0</v>
      </c>
      <c r="L37" s="44">
        <v>0</v>
      </c>
      <c r="M37" s="105">
        <f t="shared" si="2"/>
        <v>1</v>
      </c>
      <c r="N37" s="50">
        <v>0</v>
      </c>
      <c r="O37" s="44">
        <v>0</v>
      </c>
      <c r="P37" s="44">
        <v>0</v>
      </c>
      <c r="Q37" s="107">
        <f t="shared" si="3"/>
        <v>0</v>
      </c>
      <c r="R37" s="43">
        <v>1</v>
      </c>
      <c r="S37" s="44">
        <v>1</v>
      </c>
      <c r="T37" s="44">
        <v>0</v>
      </c>
      <c r="U37" s="105">
        <f t="shared" si="4"/>
        <v>2</v>
      </c>
      <c r="V37" s="50">
        <v>0</v>
      </c>
      <c r="W37" s="44">
        <v>0</v>
      </c>
      <c r="X37" s="44">
        <v>0</v>
      </c>
      <c r="Y37" s="107">
        <f t="shared" si="5"/>
        <v>0</v>
      </c>
      <c r="Z37" s="43">
        <v>1</v>
      </c>
      <c r="AA37" s="44">
        <v>0</v>
      </c>
      <c r="AB37" s="44">
        <v>0</v>
      </c>
      <c r="AC37" s="105">
        <f t="shared" si="6"/>
        <v>1</v>
      </c>
      <c r="AD37" s="43">
        <v>1</v>
      </c>
      <c r="AE37" s="44">
        <v>0</v>
      </c>
      <c r="AF37" s="44">
        <v>15</v>
      </c>
      <c r="AG37" s="105">
        <f t="shared" si="7"/>
        <v>16</v>
      </c>
      <c r="AH37" s="50">
        <v>1</v>
      </c>
      <c r="AI37" s="44">
        <v>0</v>
      </c>
      <c r="AJ37" s="44">
        <v>0</v>
      </c>
      <c r="AK37" s="107">
        <f t="shared" si="8"/>
        <v>1</v>
      </c>
      <c r="AL37" s="43">
        <v>1</v>
      </c>
      <c r="AM37" s="44">
        <v>0</v>
      </c>
      <c r="AN37" s="44">
        <v>0</v>
      </c>
      <c r="AO37" s="105">
        <f t="shared" si="9"/>
        <v>1</v>
      </c>
      <c r="AP37" s="50">
        <v>0</v>
      </c>
      <c r="AQ37" s="44">
        <v>0</v>
      </c>
      <c r="AR37" s="44">
        <v>0</v>
      </c>
      <c r="AS37" s="51">
        <f t="shared" si="10"/>
        <v>0</v>
      </c>
    </row>
    <row r="38" spans="1:45" ht="12.75" customHeight="1">
      <c r="A38" s="14" t="s">
        <v>149</v>
      </c>
      <c r="B38" s="14" t="s">
        <v>149</v>
      </c>
      <c r="C38" s="15" t="s">
        <v>258</v>
      </c>
      <c r="D38" s="57">
        <v>78</v>
      </c>
      <c r="E38" s="64">
        <f t="shared" si="0"/>
        <v>22</v>
      </c>
      <c r="F38" s="50">
        <v>1</v>
      </c>
      <c r="G38" s="44">
        <v>0</v>
      </c>
      <c r="H38" s="44">
        <v>0</v>
      </c>
      <c r="I38" s="107">
        <f t="shared" si="1"/>
        <v>1</v>
      </c>
      <c r="J38" s="43">
        <v>1</v>
      </c>
      <c r="K38" s="44">
        <v>0</v>
      </c>
      <c r="L38" s="44">
        <v>0</v>
      </c>
      <c r="M38" s="105">
        <f t="shared" si="2"/>
        <v>1</v>
      </c>
      <c r="N38" s="50">
        <v>1</v>
      </c>
      <c r="O38" s="44">
        <v>0</v>
      </c>
      <c r="P38" s="44">
        <v>0</v>
      </c>
      <c r="Q38" s="107">
        <f t="shared" si="3"/>
        <v>1</v>
      </c>
      <c r="R38" s="43">
        <v>1</v>
      </c>
      <c r="S38" s="44">
        <v>0</v>
      </c>
      <c r="T38" s="44">
        <v>0</v>
      </c>
      <c r="U38" s="105">
        <f t="shared" si="4"/>
        <v>1</v>
      </c>
      <c r="V38" s="50">
        <v>1</v>
      </c>
      <c r="W38" s="44">
        <v>0</v>
      </c>
      <c r="X38" s="44">
        <v>12</v>
      </c>
      <c r="Y38" s="107">
        <f t="shared" si="5"/>
        <v>13</v>
      </c>
      <c r="Z38" s="43">
        <v>1</v>
      </c>
      <c r="AA38" s="44">
        <v>0</v>
      </c>
      <c r="AB38" s="44">
        <v>0</v>
      </c>
      <c r="AC38" s="105">
        <f t="shared" si="6"/>
        <v>1</v>
      </c>
      <c r="AD38" s="43">
        <v>1</v>
      </c>
      <c r="AE38" s="44">
        <v>1</v>
      </c>
      <c r="AF38" s="44">
        <v>0</v>
      </c>
      <c r="AG38" s="105">
        <f t="shared" si="7"/>
        <v>2</v>
      </c>
      <c r="AH38" s="50">
        <v>1</v>
      </c>
      <c r="AI38" s="44">
        <v>0</v>
      </c>
      <c r="AJ38" s="44">
        <v>0</v>
      </c>
      <c r="AK38" s="107">
        <f t="shared" si="8"/>
        <v>1</v>
      </c>
      <c r="AL38" s="43">
        <v>1</v>
      </c>
      <c r="AM38" s="44">
        <v>0</v>
      </c>
      <c r="AN38" s="44">
        <v>0</v>
      </c>
      <c r="AO38" s="105">
        <f t="shared" si="9"/>
        <v>1</v>
      </c>
      <c r="AP38" s="50">
        <v>0</v>
      </c>
      <c r="AQ38" s="44">
        <v>0</v>
      </c>
      <c r="AR38" s="44">
        <v>0</v>
      </c>
      <c r="AS38" s="51">
        <f t="shared" si="10"/>
        <v>0</v>
      </c>
    </row>
    <row r="39" spans="1:45" ht="12.75" customHeight="1">
      <c r="A39" s="14" t="s">
        <v>150</v>
      </c>
      <c r="B39" s="14" t="s">
        <v>150</v>
      </c>
      <c r="C39" s="30" t="s">
        <v>159</v>
      </c>
      <c r="D39" s="71">
        <v>36</v>
      </c>
      <c r="E39" s="64">
        <f t="shared" si="0"/>
        <v>21</v>
      </c>
      <c r="F39" s="50">
        <v>1</v>
      </c>
      <c r="G39" s="44">
        <v>1</v>
      </c>
      <c r="H39" s="44">
        <v>0</v>
      </c>
      <c r="I39" s="107">
        <f t="shared" si="1"/>
        <v>2</v>
      </c>
      <c r="J39" s="43">
        <v>1</v>
      </c>
      <c r="K39" s="44">
        <v>0</v>
      </c>
      <c r="L39" s="44">
        <v>10</v>
      </c>
      <c r="M39" s="105">
        <f t="shared" si="2"/>
        <v>11</v>
      </c>
      <c r="N39" s="50">
        <v>1</v>
      </c>
      <c r="O39" s="44">
        <v>0</v>
      </c>
      <c r="P39" s="44">
        <v>0</v>
      </c>
      <c r="Q39" s="107">
        <f t="shared" si="3"/>
        <v>1</v>
      </c>
      <c r="R39" s="43">
        <v>1</v>
      </c>
      <c r="S39" s="44">
        <v>0</v>
      </c>
      <c r="T39" s="44">
        <v>0</v>
      </c>
      <c r="U39" s="105">
        <f t="shared" si="4"/>
        <v>1</v>
      </c>
      <c r="V39" s="50">
        <v>1</v>
      </c>
      <c r="W39" s="44">
        <v>0</v>
      </c>
      <c r="X39" s="44">
        <v>4</v>
      </c>
      <c r="Y39" s="107">
        <f t="shared" si="5"/>
        <v>5</v>
      </c>
      <c r="Z39" s="43">
        <v>0</v>
      </c>
      <c r="AA39" s="44">
        <v>0</v>
      </c>
      <c r="AB39" s="44">
        <v>0</v>
      </c>
      <c r="AC39" s="105">
        <f t="shared" si="6"/>
        <v>0</v>
      </c>
      <c r="AD39" s="43">
        <v>0</v>
      </c>
      <c r="AE39" s="44">
        <v>0</v>
      </c>
      <c r="AF39" s="44">
        <v>0</v>
      </c>
      <c r="AG39" s="105">
        <f t="shared" si="7"/>
        <v>0</v>
      </c>
      <c r="AH39" s="50">
        <v>0</v>
      </c>
      <c r="AI39" s="44">
        <v>0</v>
      </c>
      <c r="AJ39" s="44">
        <v>0</v>
      </c>
      <c r="AK39" s="107">
        <f t="shared" si="8"/>
        <v>0</v>
      </c>
      <c r="AL39" s="43">
        <v>1</v>
      </c>
      <c r="AM39" s="44">
        <v>0</v>
      </c>
      <c r="AN39" s="44">
        <v>0</v>
      </c>
      <c r="AO39" s="105">
        <f t="shared" si="9"/>
        <v>1</v>
      </c>
      <c r="AP39" s="50">
        <v>0</v>
      </c>
      <c r="AQ39" s="44">
        <v>0</v>
      </c>
      <c r="AR39" s="44">
        <v>0</v>
      </c>
      <c r="AS39" s="51">
        <f t="shared" si="10"/>
        <v>0</v>
      </c>
    </row>
    <row r="40" spans="1:45" ht="12.75" customHeight="1">
      <c r="A40" s="14" t="s">
        <v>154</v>
      </c>
      <c r="B40" s="14" t="s">
        <v>151</v>
      </c>
      <c r="C40" s="15" t="s">
        <v>351</v>
      </c>
      <c r="D40" s="57">
        <v>119</v>
      </c>
      <c r="E40" s="64">
        <f aca="true" t="shared" si="11" ref="E40:E71">I40+M40+Q40+U40+Y40+AC40+AG40+AK40+AO40+AS40</f>
        <v>21</v>
      </c>
      <c r="F40" s="50">
        <v>0</v>
      </c>
      <c r="G40" s="44">
        <v>0</v>
      </c>
      <c r="H40" s="44">
        <v>0</v>
      </c>
      <c r="I40" s="107">
        <f aca="true" t="shared" si="12" ref="I40:I71">H40+G40+F40</f>
        <v>0</v>
      </c>
      <c r="J40" s="43">
        <v>0</v>
      </c>
      <c r="K40" s="44">
        <v>0</v>
      </c>
      <c r="L40" s="44">
        <v>0</v>
      </c>
      <c r="M40" s="105">
        <f aca="true" t="shared" si="13" ref="M40:M71">L40+K40+J40</f>
        <v>0</v>
      </c>
      <c r="N40" s="50">
        <v>1</v>
      </c>
      <c r="O40" s="44">
        <v>1</v>
      </c>
      <c r="P40" s="44">
        <v>10</v>
      </c>
      <c r="Q40" s="107">
        <f aca="true" t="shared" si="14" ref="Q40:Q71">P40+O40+N40</f>
        <v>12</v>
      </c>
      <c r="R40" s="43">
        <v>1</v>
      </c>
      <c r="S40" s="44">
        <v>0</v>
      </c>
      <c r="T40" s="44">
        <v>0</v>
      </c>
      <c r="U40" s="105">
        <f aca="true" t="shared" si="15" ref="U40:U71">T40+S40+R40</f>
        <v>1</v>
      </c>
      <c r="V40" s="50">
        <v>0</v>
      </c>
      <c r="W40" s="44">
        <v>0</v>
      </c>
      <c r="X40" s="44">
        <v>0</v>
      </c>
      <c r="Y40" s="107">
        <f aca="true" t="shared" si="16" ref="Y40:Y71">X40+W40+V40</f>
        <v>0</v>
      </c>
      <c r="Z40" s="43">
        <v>0</v>
      </c>
      <c r="AA40" s="44">
        <v>0</v>
      </c>
      <c r="AB40" s="44">
        <v>0</v>
      </c>
      <c r="AC40" s="105">
        <f aca="true" t="shared" si="17" ref="AC40:AC71">AB40+AA40+Z40</f>
        <v>0</v>
      </c>
      <c r="AD40" s="43">
        <v>1</v>
      </c>
      <c r="AE40" s="44">
        <v>0</v>
      </c>
      <c r="AF40" s="44">
        <v>2</v>
      </c>
      <c r="AG40" s="105">
        <f aca="true" t="shared" si="18" ref="AG40:AG71">AF40+AE40+AD40</f>
        <v>3</v>
      </c>
      <c r="AH40" s="50">
        <v>1</v>
      </c>
      <c r="AI40" s="44">
        <v>0</v>
      </c>
      <c r="AJ40" s="44">
        <v>0</v>
      </c>
      <c r="AK40" s="107">
        <f aca="true" t="shared" si="19" ref="AK40:AK71">AJ40+AI40+AH40</f>
        <v>1</v>
      </c>
      <c r="AL40" s="43">
        <v>1</v>
      </c>
      <c r="AM40" s="44">
        <v>0</v>
      </c>
      <c r="AN40" s="44">
        <v>3</v>
      </c>
      <c r="AO40" s="105">
        <f aca="true" t="shared" si="20" ref="AO40:AO71">AL40+AM40+AN40</f>
        <v>4</v>
      </c>
      <c r="AP40" s="50">
        <v>0</v>
      </c>
      <c r="AQ40" s="44">
        <v>0</v>
      </c>
      <c r="AR40" s="44">
        <v>0</v>
      </c>
      <c r="AS40" s="51">
        <f t="shared" si="10"/>
        <v>0</v>
      </c>
    </row>
    <row r="41" spans="1:45" ht="12.75" customHeight="1">
      <c r="A41" s="14" t="s">
        <v>155</v>
      </c>
      <c r="B41" s="14" t="s">
        <v>93</v>
      </c>
      <c r="C41" s="15" t="s">
        <v>35</v>
      </c>
      <c r="D41" s="57">
        <v>102</v>
      </c>
      <c r="E41" s="64">
        <f t="shared" si="11"/>
        <v>19</v>
      </c>
      <c r="F41" s="50">
        <v>1</v>
      </c>
      <c r="G41" s="44">
        <v>0</v>
      </c>
      <c r="H41" s="44">
        <v>0</v>
      </c>
      <c r="I41" s="107">
        <f t="shared" si="12"/>
        <v>1</v>
      </c>
      <c r="J41" s="43">
        <v>1</v>
      </c>
      <c r="K41" s="44">
        <v>0</v>
      </c>
      <c r="L41" s="44">
        <v>8</v>
      </c>
      <c r="M41" s="105">
        <f t="shared" si="13"/>
        <v>9</v>
      </c>
      <c r="N41" s="50">
        <v>1</v>
      </c>
      <c r="O41" s="44">
        <v>0</v>
      </c>
      <c r="P41" s="44">
        <v>0</v>
      </c>
      <c r="Q41" s="107">
        <f t="shared" si="14"/>
        <v>1</v>
      </c>
      <c r="R41" s="43">
        <v>1</v>
      </c>
      <c r="S41" s="44">
        <v>0</v>
      </c>
      <c r="T41" s="44">
        <v>0</v>
      </c>
      <c r="U41" s="105">
        <f t="shared" si="15"/>
        <v>1</v>
      </c>
      <c r="V41" s="50">
        <v>1</v>
      </c>
      <c r="W41" s="44">
        <v>0</v>
      </c>
      <c r="X41" s="44">
        <v>0</v>
      </c>
      <c r="Y41" s="107">
        <f t="shared" si="16"/>
        <v>1</v>
      </c>
      <c r="Z41" s="43">
        <v>1</v>
      </c>
      <c r="AA41" s="44">
        <v>0</v>
      </c>
      <c r="AB41" s="44">
        <v>0</v>
      </c>
      <c r="AC41" s="105">
        <f t="shared" si="17"/>
        <v>1</v>
      </c>
      <c r="AD41" s="43">
        <v>1</v>
      </c>
      <c r="AE41" s="44">
        <v>0</v>
      </c>
      <c r="AF41" s="44">
        <v>0</v>
      </c>
      <c r="AG41" s="105">
        <f t="shared" si="18"/>
        <v>1</v>
      </c>
      <c r="AH41" s="50">
        <v>1</v>
      </c>
      <c r="AI41" s="44">
        <v>0</v>
      </c>
      <c r="AJ41" s="44">
        <v>0</v>
      </c>
      <c r="AK41" s="107">
        <f t="shared" si="19"/>
        <v>1</v>
      </c>
      <c r="AL41" s="43">
        <v>1</v>
      </c>
      <c r="AM41" s="44">
        <v>1</v>
      </c>
      <c r="AN41" s="44">
        <v>1</v>
      </c>
      <c r="AO41" s="105">
        <f t="shared" si="20"/>
        <v>3</v>
      </c>
      <c r="AP41" s="50">
        <v>0</v>
      </c>
      <c r="AQ41" s="44">
        <v>0</v>
      </c>
      <c r="AR41" s="44">
        <v>0</v>
      </c>
      <c r="AS41" s="51">
        <f t="shared" si="10"/>
        <v>0</v>
      </c>
    </row>
    <row r="42" spans="1:45" ht="12.75" customHeight="1">
      <c r="A42" s="14" t="s">
        <v>151</v>
      </c>
      <c r="B42" s="14" t="s">
        <v>152</v>
      </c>
      <c r="C42" s="30" t="s">
        <v>94</v>
      </c>
      <c r="D42" s="71">
        <v>6</v>
      </c>
      <c r="E42" s="64">
        <f t="shared" si="11"/>
        <v>18</v>
      </c>
      <c r="F42" s="50">
        <v>1</v>
      </c>
      <c r="G42" s="44">
        <v>0</v>
      </c>
      <c r="H42" s="44">
        <v>0</v>
      </c>
      <c r="I42" s="107">
        <f t="shared" si="12"/>
        <v>1</v>
      </c>
      <c r="J42" s="43">
        <v>1</v>
      </c>
      <c r="K42" s="44">
        <v>0</v>
      </c>
      <c r="L42" s="44">
        <v>0</v>
      </c>
      <c r="M42" s="105">
        <f t="shared" si="13"/>
        <v>1</v>
      </c>
      <c r="N42" s="50">
        <v>1</v>
      </c>
      <c r="O42" s="44">
        <v>0</v>
      </c>
      <c r="P42" s="44">
        <v>8</v>
      </c>
      <c r="Q42" s="107">
        <f t="shared" si="14"/>
        <v>9</v>
      </c>
      <c r="R42" s="43">
        <v>1</v>
      </c>
      <c r="S42" s="44">
        <v>0</v>
      </c>
      <c r="T42" s="44">
        <v>0</v>
      </c>
      <c r="U42" s="105">
        <f t="shared" si="15"/>
        <v>1</v>
      </c>
      <c r="V42" s="50">
        <v>1</v>
      </c>
      <c r="W42" s="44">
        <v>5</v>
      </c>
      <c r="X42" s="44">
        <v>0</v>
      </c>
      <c r="Y42" s="107">
        <f t="shared" si="16"/>
        <v>6</v>
      </c>
      <c r="Z42" s="43">
        <v>0</v>
      </c>
      <c r="AA42" s="44">
        <v>0</v>
      </c>
      <c r="AB42" s="44">
        <v>0</v>
      </c>
      <c r="AC42" s="105">
        <f t="shared" si="17"/>
        <v>0</v>
      </c>
      <c r="AD42" s="43">
        <v>0</v>
      </c>
      <c r="AE42" s="44">
        <v>0</v>
      </c>
      <c r="AF42" s="44">
        <v>0</v>
      </c>
      <c r="AG42" s="105">
        <f t="shared" si="18"/>
        <v>0</v>
      </c>
      <c r="AH42" s="50">
        <v>0</v>
      </c>
      <c r="AI42" s="44">
        <v>0</v>
      </c>
      <c r="AJ42" s="44">
        <v>0</v>
      </c>
      <c r="AK42" s="107">
        <f t="shared" si="19"/>
        <v>0</v>
      </c>
      <c r="AL42" s="43">
        <v>0</v>
      </c>
      <c r="AM42" s="44">
        <v>0</v>
      </c>
      <c r="AN42" s="44">
        <v>0</v>
      </c>
      <c r="AO42" s="105">
        <f t="shared" si="20"/>
        <v>0</v>
      </c>
      <c r="AP42" s="50">
        <v>0</v>
      </c>
      <c r="AQ42" s="44">
        <v>0</v>
      </c>
      <c r="AR42" s="44">
        <v>0</v>
      </c>
      <c r="AS42" s="51">
        <f t="shared" si="10"/>
        <v>0</v>
      </c>
    </row>
    <row r="43" spans="1:45" ht="12.75" customHeight="1">
      <c r="A43" s="14" t="s">
        <v>93</v>
      </c>
      <c r="B43" s="14" t="s">
        <v>153</v>
      </c>
      <c r="C43" s="15" t="s">
        <v>252</v>
      </c>
      <c r="D43" s="57">
        <v>67</v>
      </c>
      <c r="E43" s="64">
        <f t="shared" si="11"/>
        <v>18</v>
      </c>
      <c r="F43" s="50">
        <v>1</v>
      </c>
      <c r="G43" s="44">
        <v>0</v>
      </c>
      <c r="H43" s="44">
        <v>1</v>
      </c>
      <c r="I43" s="107">
        <f t="shared" si="12"/>
        <v>2</v>
      </c>
      <c r="J43" s="43">
        <v>1</v>
      </c>
      <c r="K43" s="44">
        <v>0</v>
      </c>
      <c r="L43" s="44">
        <v>0</v>
      </c>
      <c r="M43" s="105">
        <f t="shared" si="13"/>
        <v>1</v>
      </c>
      <c r="N43" s="50">
        <v>0</v>
      </c>
      <c r="O43" s="44">
        <v>0</v>
      </c>
      <c r="P43" s="44">
        <v>0</v>
      </c>
      <c r="Q43" s="107">
        <f t="shared" si="14"/>
        <v>0</v>
      </c>
      <c r="R43" s="43">
        <v>1</v>
      </c>
      <c r="S43" s="44">
        <v>0</v>
      </c>
      <c r="T43" s="44">
        <v>0</v>
      </c>
      <c r="U43" s="105">
        <f t="shared" si="15"/>
        <v>1</v>
      </c>
      <c r="V43" s="50">
        <v>1</v>
      </c>
      <c r="W43" s="44">
        <v>0</v>
      </c>
      <c r="X43" s="44">
        <v>10</v>
      </c>
      <c r="Y43" s="107">
        <f t="shared" si="16"/>
        <v>11</v>
      </c>
      <c r="Z43" s="43">
        <v>1</v>
      </c>
      <c r="AA43" s="44">
        <v>0</v>
      </c>
      <c r="AB43" s="44">
        <v>0</v>
      </c>
      <c r="AC43" s="105">
        <f t="shared" si="17"/>
        <v>1</v>
      </c>
      <c r="AD43" s="43">
        <v>1</v>
      </c>
      <c r="AE43" s="44">
        <v>0</v>
      </c>
      <c r="AF43" s="44">
        <v>0</v>
      </c>
      <c r="AG43" s="105">
        <f t="shared" si="18"/>
        <v>1</v>
      </c>
      <c r="AH43" s="50">
        <v>1</v>
      </c>
      <c r="AI43" s="44">
        <v>0</v>
      </c>
      <c r="AJ43" s="44">
        <v>0</v>
      </c>
      <c r="AK43" s="107">
        <f t="shared" si="19"/>
        <v>1</v>
      </c>
      <c r="AL43" s="43">
        <v>0</v>
      </c>
      <c r="AM43" s="44">
        <v>0</v>
      </c>
      <c r="AN43" s="44">
        <v>0</v>
      </c>
      <c r="AO43" s="105">
        <f t="shared" si="20"/>
        <v>0</v>
      </c>
      <c r="AP43" s="50">
        <v>0</v>
      </c>
      <c r="AQ43" s="44">
        <v>0</v>
      </c>
      <c r="AR43" s="44">
        <v>0</v>
      </c>
      <c r="AS43" s="51">
        <f t="shared" si="10"/>
        <v>0</v>
      </c>
    </row>
    <row r="44" spans="1:45" ht="12.75" customHeight="1">
      <c r="A44" s="14" t="s">
        <v>152</v>
      </c>
      <c r="B44" s="14" t="s">
        <v>154</v>
      </c>
      <c r="C44" s="15" t="s">
        <v>248</v>
      </c>
      <c r="D44" s="57">
        <v>82</v>
      </c>
      <c r="E44" s="64">
        <f t="shared" si="11"/>
        <v>18</v>
      </c>
      <c r="F44" s="50">
        <v>1</v>
      </c>
      <c r="G44" s="44">
        <v>0</v>
      </c>
      <c r="H44" s="44">
        <v>3</v>
      </c>
      <c r="I44" s="107">
        <f t="shared" si="12"/>
        <v>4</v>
      </c>
      <c r="J44" s="43">
        <v>1</v>
      </c>
      <c r="K44" s="44">
        <v>3</v>
      </c>
      <c r="L44" s="44">
        <v>1</v>
      </c>
      <c r="M44" s="105">
        <f t="shared" si="13"/>
        <v>5</v>
      </c>
      <c r="N44" s="50">
        <v>1</v>
      </c>
      <c r="O44" s="44">
        <v>0</v>
      </c>
      <c r="P44" s="44">
        <v>1</v>
      </c>
      <c r="Q44" s="107">
        <f t="shared" si="14"/>
        <v>2</v>
      </c>
      <c r="R44" s="43">
        <v>1</v>
      </c>
      <c r="S44" s="44">
        <v>0</v>
      </c>
      <c r="T44" s="44">
        <v>1</v>
      </c>
      <c r="U44" s="105">
        <f t="shared" si="15"/>
        <v>2</v>
      </c>
      <c r="V44" s="50">
        <v>1</v>
      </c>
      <c r="W44" s="44">
        <v>1</v>
      </c>
      <c r="X44" s="44">
        <v>0</v>
      </c>
      <c r="Y44" s="107">
        <f t="shared" si="16"/>
        <v>2</v>
      </c>
      <c r="Z44" s="43">
        <v>1</v>
      </c>
      <c r="AA44" s="44">
        <v>1</v>
      </c>
      <c r="AB44" s="44">
        <v>0</v>
      </c>
      <c r="AC44" s="105">
        <f t="shared" si="17"/>
        <v>2</v>
      </c>
      <c r="AD44" s="43">
        <v>1</v>
      </c>
      <c r="AE44" s="44">
        <v>0</v>
      </c>
      <c r="AF44" s="44">
        <v>0</v>
      </c>
      <c r="AG44" s="105">
        <f t="shared" si="18"/>
        <v>1</v>
      </c>
      <c r="AH44" s="50">
        <v>0</v>
      </c>
      <c r="AI44" s="44">
        <v>0</v>
      </c>
      <c r="AJ44" s="44">
        <v>0</v>
      </c>
      <c r="AK44" s="107">
        <f t="shared" si="19"/>
        <v>0</v>
      </c>
      <c r="AL44" s="43">
        <v>0</v>
      </c>
      <c r="AM44" s="44">
        <v>0</v>
      </c>
      <c r="AN44" s="44">
        <v>0</v>
      </c>
      <c r="AO44" s="105">
        <f t="shared" si="20"/>
        <v>0</v>
      </c>
      <c r="AP44" s="50">
        <v>0</v>
      </c>
      <c r="AQ44" s="44">
        <v>0</v>
      </c>
      <c r="AR44" s="44">
        <v>0</v>
      </c>
      <c r="AS44" s="51">
        <f t="shared" si="10"/>
        <v>0</v>
      </c>
    </row>
    <row r="45" spans="1:45" ht="12.75" customHeight="1">
      <c r="A45" s="14" t="s">
        <v>153</v>
      </c>
      <c r="B45" s="14" t="s">
        <v>104</v>
      </c>
      <c r="C45" s="15" t="s">
        <v>279</v>
      </c>
      <c r="D45" s="57">
        <v>104</v>
      </c>
      <c r="E45" s="64">
        <f t="shared" si="11"/>
        <v>18</v>
      </c>
      <c r="F45" s="50">
        <v>1</v>
      </c>
      <c r="G45" s="44">
        <v>0</v>
      </c>
      <c r="H45" s="44">
        <v>0</v>
      </c>
      <c r="I45" s="107">
        <f t="shared" si="12"/>
        <v>1</v>
      </c>
      <c r="J45" s="43">
        <v>1</v>
      </c>
      <c r="K45" s="44">
        <v>0</v>
      </c>
      <c r="L45" s="44">
        <v>0</v>
      </c>
      <c r="M45" s="105">
        <f t="shared" si="13"/>
        <v>1</v>
      </c>
      <c r="N45" s="50">
        <v>1</v>
      </c>
      <c r="O45" s="44">
        <v>1</v>
      </c>
      <c r="P45" s="44">
        <v>0</v>
      </c>
      <c r="Q45" s="107">
        <f t="shared" si="14"/>
        <v>2</v>
      </c>
      <c r="R45" s="43">
        <v>0</v>
      </c>
      <c r="S45" s="44">
        <v>0</v>
      </c>
      <c r="T45" s="44">
        <v>0</v>
      </c>
      <c r="U45" s="105">
        <f t="shared" si="15"/>
        <v>0</v>
      </c>
      <c r="V45" s="50">
        <v>1</v>
      </c>
      <c r="W45" s="44">
        <v>0</v>
      </c>
      <c r="X45" s="44">
        <v>0</v>
      </c>
      <c r="Y45" s="107">
        <f t="shared" si="16"/>
        <v>1</v>
      </c>
      <c r="Z45" s="43">
        <v>0</v>
      </c>
      <c r="AA45" s="44">
        <v>0</v>
      </c>
      <c r="AB45" s="44">
        <v>0</v>
      </c>
      <c r="AC45" s="105">
        <f t="shared" si="17"/>
        <v>0</v>
      </c>
      <c r="AD45" s="43">
        <v>1</v>
      </c>
      <c r="AE45" s="44">
        <v>0</v>
      </c>
      <c r="AF45" s="44">
        <v>10</v>
      </c>
      <c r="AG45" s="105">
        <f t="shared" si="18"/>
        <v>11</v>
      </c>
      <c r="AH45" s="50">
        <v>1</v>
      </c>
      <c r="AI45" s="44">
        <v>0</v>
      </c>
      <c r="AJ45" s="44">
        <v>0</v>
      </c>
      <c r="AK45" s="107">
        <f t="shared" si="19"/>
        <v>1</v>
      </c>
      <c r="AL45" s="43">
        <v>1</v>
      </c>
      <c r="AM45" s="44">
        <v>0</v>
      </c>
      <c r="AN45" s="44">
        <v>0</v>
      </c>
      <c r="AO45" s="105">
        <f t="shared" si="20"/>
        <v>1</v>
      </c>
      <c r="AP45" s="50">
        <v>0</v>
      </c>
      <c r="AQ45" s="44">
        <v>0</v>
      </c>
      <c r="AR45" s="44">
        <v>0</v>
      </c>
      <c r="AS45" s="51">
        <f t="shared" si="10"/>
        <v>0</v>
      </c>
    </row>
    <row r="46" spans="1:45" ht="12.75" customHeight="1">
      <c r="A46" s="14" t="s">
        <v>104</v>
      </c>
      <c r="B46" s="14" t="s">
        <v>155</v>
      </c>
      <c r="C46" s="23" t="s">
        <v>74</v>
      </c>
      <c r="D46" s="58">
        <v>48</v>
      </c>
      <c r="E46" s="64">
        <f t="shared" si="11"/>
        <v>16</v>
      </c>
      <c r="F46" s="50">
        <v>0</v>
      </c>
      <c r="G46" s="44">
        <v>0</v>
      </c>
      <c r="H46" s="44">
        <v>0</v>
      </c>
      <c r="I46" s="107">
        <f t="shared" si="12"/>
        <v>0</v>
      </c>
      <c r="J46" s="43">
        <v>1</v>
      </c>
      <c r="K46" s="44">
        <v>0</v>
      </c>
      <c r="L46" s="44">
        <v>0</v>
      </c>
      <c r="M46" s="105">
        <f t="shared" si="13"/>
        <v>1</v>
      </c>
      <c r="N46" s="50">
        <v>1</v>
      </c>
      <c r="O46" s="44">
        <v>0</v>
      </c>
      <c r="P46" s="44">
        <v>0</v>
      </c>
      <c r="Q46" s="107">
        <f t="shared" si="14"/>
        <v>1</v>
      </c>
      <c r="R46" s="43">
        <v>1</v>
      </c>
      <c r="S46" s="44">
        <v>3</v>
      </c>
      <c r="T46" s="44">
        <v>4</v>
      </c>
      <c r="U46" s="105">
        <f t="shared" si="15"/>
        <v>8</v>
      </c>
      <c r="V46" s="50">
        <v>1</v>
      </c>
      <c r="W46" s="44">
        <v>0</v>
      </c>
      <c r="X46" s="44">
        <v>0</v>
      </c>
      <c r="Y46" s="107">
        <f t="shared" si="16"/>
        <v>1</v>
      </c>
      <c r="Z46" s="43">
        <v>1</v>
      </c>
      <c r="AA46" s="44">
        <v>0</v>
      </c>
      <c r="AB46" s="44">
        <v>4</v>
      </c>
      <c r="AC46" s="105">
        <f t="shared" si="17"/>
        <v>5</v>
      </c>
      <c r="AD46" s="43">
        <v>0</v>
      </c>
      <c r="AE46" s="44">
        <v>0</v>
      </c>
      <c r="AF46" s="44">
        <v>0</v>
      </c>
      <c r="AG46" s="105">
        <f t="shared" si="18"/>
        <v>0</v>
      </c>
      <c r="AH46" s="50">
        <v>0</v>
      </c>
      <c r="AI46" s="44">
        <v>0</v>
      </c>
      <c r="AJ46" s="44">
        <v>0</v>
      </c>
      <c r="AK46" s="107">
        <f t="shared" si="19"/>
        <v>0</v>
      </c>
      <c r="AL46" s="43">
        <v>0</v>
      </c>
      <c r="AM46" s="44">
        <v>0</v>
      </c>
      <c r="AN46" s="44">
        <v>0</v>
      </c>
      <c r="AO46" s="105">
        <f t="shared" si="20"/>
        <v>0</v>
      </c>
      <c r="AP46" s="50">
        <v>0</v>
      </c>
      <c r="AQ46" s="44">
        <v>0</v>
      </c>
      <c r="AR46" s="44">
        <v>0</v>
      </c>
      <c r="AS46" s="51">
        <f t="shared" si="10"/>
        <v>0</v>
      </c>
    </row>
    <row r="47" spans="1:45" ht="12.75" customHeight="1">
      <c r="A47" s="14" t="s">
        <v>156</v>
      </c>
      <c r="B47" s="14" t="s">
        <v>156</v>
      </c>
      <c r="C47" s="30" t="s">
        <v>69</v>
      </c>
      <c r="D47" s="71">
        <v>16</v>
      </c>
      <c r="E47" s="64">
        <f t="shared" si="11"/>
        <v>14</v>
      </c>
      <c r="F47" s="50">
        <v>1</v>
      </c>
      <c r="G47" s="44">
        <v>2</v>
      </c>
      <c r="H47" s="44">
        <v>6</v>
      </c>
      <c r="I47" s="107">
        <f t="shared" si="12"/>
        <v>9</v>
      </c>
      <c r="J47" s="43">
        <v>1</v>
      </c>
      <c r="K47" s="44">
        <v>0</v>
      </c>
      <c r="L47" s="44">
        <v>0</v>
      </c>
      <c r="M47" s="105">
        <f t="shared" si="13"/>
        <v>1</v>
      </c>
      <c r="N47" s="50">
        <v>1</v>
      </c>
      <c r="O47" s="44">
        <v>0</v>
      </c>
      <c r="P47" s="44">
        <v>0</v>
      </c>
      <c r="Q47" s="107">
        <f t="shared" si="14"/>
        <v>1</v>
      </c>
      <c r="R47" s="43">
        <v>1</v>
      </c>
      <c r="S47" s="44">
        <v>0</v>
      </c>
      <c r="T47" s="44">
        <v>0</v>
      </c>
      <c r="U47" s="105">
        <f t="shared" si="15"/>
        <v>1</v>
      </c>
      <c r="V47" s="50">
        <v>0</v>
      </c>
      <c r="W47" s="44">
        <v>0</v>
      </c>
      <c r="X47" s="44">
        <v>0</v>
      </c>
      <c r="Y47" s="107">
        <f t="shared" si="16"/>
        <v>0</v>
      </c>
      <c r="Z47" s="43">
        <v>1</v>
      </c>
      <c r="AA47" s="44">
        <v>0</v>
      </c>
      <c r="AB47" s="44">
        <v>0</v>
      </c>
      <c r="AC47" s="105">
        <f t="shared" si="17"/>
        <v>1</v>
      </c>
      <c r="AD47" s="43">
        <v>1</v>
      </c>
      <c r="AE47" s="44">
        <v>0</v>
      </c>
      <c r="AF47" s="44">
        <v>0</v>
      </c>
      <c r="AG47" s="105">
        <f t="shared" si="18"/>
        <v>1</v>
      </c>
      <c r="AH47" s="50">
        <v>0</v>
      </c>
      <c r="AI47" s="44">
        <v>0</v>
      </c>
      <c r="AJ47" s="44">
        <v>0</v>
      </c>
      <c r="AK47" s="107">
        <f t="shared" si="19"/>
        <v>0</v>
      </c>
      <c r="AL47" s="43">
        <v>0</v>
      </c>
      <c r="AM47" s="44">
        <v>0</v>
      </c>
      <c r="AN47" s="44">
        <v>0</v>
      </c>
      <c r="AO47" s="105">
        <f t="shared" si="20"/>
        <v>0</v>
      </c>
      <c r="AP47" s="50">
        <v>0</v>
      </c>
      <c r="AQ47" s="44">
        <v>0</v>
      </c>
      <c r="AR47" s="44">
        <v>0</v>
      </c>
      <c r="AS47" s="51">
        <f t="shared" si="10"/>
        <v>0</v>
      </c>
    </row>
    <row r="48" spans="1:45" ht="12.75" customHeight="1">
      <c r="A48" s="14" t="s">
        <v>169</v>
      </c>
      <c r="B48" s="14" t="s">
        <v>169</v>
      </c>
      <c r="C48" s="23" t="s">
        <v>373</v>
      </c>
      <c r="D48" s="58">
        <v>125</v>
      </c>
      <c r="E48" s="64">
        <f t="shared" si="11"/>
        <v>14</v>
      </c>
      <c r="F48" s="50">
        <v>0</v>
      </c>
      <c r="G48" s="44">
        <v>0</v>
      </c>
      <c r="H48" s="44">
        <v>0</v>
      </c>
      <c r="I48" s="107">
        <f t="shared" si="12"/>
        <v>0</v>
      </c>
      <c r="J48" s="43">
        <v>0</v>
      </c>
      <c r="K48" s="44">
        <v>0</v>
      </c>
      <c r="L48" s="44">
        <v>0</v>
      </c>
      <c r="M48" s="105">
        <f t="shared" si="13"/>
        <v>0</v>
      </c>
      <c r="N48" s="50">
        <v>0</v>
      </c>
      <c r="O48" s="44">
        <v>0</v>
      </c>
      <c r="P48" s="44">
        <v>0</v>
      </c>
      <c r="Q48" s="107">
        <f t="shared" si="14"/>
        <v>0</v>
      </c>
      <c r="R48" s="43">
        <v>0</v>
      </c>
      <c r="S48" s="44">
        <v>0</v>
      </c>
      <c r="T48" s="44">
        <v>0</v>
      </c>
      <c r="U48" s="105">
        <f t="shared" si="15"/>
        <v>0</v>
      </c>
      <c r="V48" s="50">
        <v>1</v>
      </c>
      <c r="W48" s="44">
        <v>0</v>
      </c>
      <c r="X48" s="44">
        <v>3</v>
      </c>
      <c r="Y48" s="107">
        <f t="shared" si="16"/>
        <v>4</v>
      </c>
      <c r="Z48" s="43">
        <v>1</v>
      </c>
      <c r="AA48" s="44">
        <v>0</v>
      </c>
      <c r="AB48" s="44">
        <v>0</v>
      </c>
      <c r="AC48" s="105">
        <f t="shared" si="17"/>
        <v>1</v>
      </c>
      <c r="AD48" s="43">
        <v>1</v>
      </c>
      <c r="AE48" s="44">
        <v>1</v>
      </c>
      <c r="AF48" s="44">
        <v>0</v>
      </c>
      <c r="AG48" s="105">
        <f t="shared" si="18"/>
        <v>2</v>
      </c>
      <c r="AH48" s="50">
        <v>1</v>
      </c>
      <c r="AI48" s="44">
        <v>5</v>
      </c>
      <c r="AJ48" s="44">
        <v>0</v>
      </c>
      <c r="AK48" s="107">
        <f t="shared" si="19"/>
        <v>6</v>
      </c>
      <c r="AL48" s="43">
        <v>1</v>
      </c>
      <c r="AM48" s="44">
        <v>0</v>
      </c>
      <c r="AN48" s="44">
        <v>0</v>
      </c>
      <c r="AO48" s="105">
        <f t="shared" si="20"/>
        <v>1</v>
      </c>
      <c r="AP48" s="50">
        <v>0</v>
      </c>
      <c r="AQ48" s="44">
        <v>0</v>
      </c>
      <c r="AR48" s="44">
        <v>0</v>
      </c>
      <c r="AS48" s="51">
        <f t="shared" si="10"/>
        <v>0</v>
      </c>
    </row>
    <row r="49" spans="1:45" ht="12.75" customHeight="1">
      <c r="A49" s="14" t="s">
        <v>97</v>
      </c>
      <c r="B49" s="14" t="s">
        <v>170</v>
      </c>
      <c r="C49" s="15" t="s">
        <v>391</v>
      </c>
      <c r="D49" s="57">
        <v>133</v>
      </c>
      <c r="E49" s="64">
        <f t="shared" si="11"/>
        <v>12</v>
      </c>
      <c r="F49" s="50">
        <v>0</v>
      </c>
      <c r="G49" s="44">
        <v>0</v>
      </c>
      <c r="H49" s="44">
        <v>0</v>
      </c>
      <c r="I49" s="107">
        <f t="shared" si="12"/>
        <v>0</v>
      </c>
      <c r="J49" s="43">
        <v>0</v>
      </c>
      <c r="K49" s="44">
        <v>0</v>
      </c>
      <c r="L49" s="44">
        <v>0</v>
      </c>
      <c r="M49" s="105">
        <f t="shared" si="13"/>
        <v>0</v>
      </c>
      <c r="N49" s="50">
        <v>0</v>
      </c>
      <c r="O49" s="44">
        <v>0</v>
      </c>
      <c r="P49" s="44">
        <v>0</v>
      </c>
      <c r="Q49" s="107">
        <f t="shared" si="14"/>
        <v>0</v>
      </c>
      <c r="R49" s="43">
        <v>0</v>
      </c>
      <c r="S49" s="44">
        <v>0</v>
      </c>
      <c r="T49" s="44">
        <v>0</v>
      </c>
      <c r="U49" s="105">
        <f t="shared" si="15"/>
        <v>0</v>
      </c>
      <c r="V49" s="50">
        <v>0</v>
      </c>
      <c r="W49" s="44">
        <v>0</v>
      </c>
      <c r="X49" s="44">
        <v>0</v>
      </c>
      <c r="Y49" s="107">
        <f t="shared" si="16"/>
        <v>0</v>
      </c>
      <c r="Z49" s="43">
        <v>1</v>
      </c>
      <c r="AA49" s="44">
        <v>0</v>
      </c>
      <c r="AB49" s="44">
        <v>0</v>
      </c>
      <c r="AC49" s="105">
        <f t="shared" si="17"/>
        <v>1</v>
      </c>
      <c r="AD49" s="43">
        <v>0</v>
      </c>
      <c r="AE49" s="44">
        <v>0</v>
      </c>
      <c r="AF49" s="44">
        <v>0</v>
      </c>
      <c r="AG49" s="105">
        <f t="shared" si="18"/>
        <v>0</v>
      </c>
      <c r="AH49" s="50">
        <v>1</v>
      </c>
      <c r="AI49" s="44">
        <v>0</v>
      </c>
      <c r="AJ49" s="44">
        <v>3</v>
      </c>
      <c r="AK49" s="107">
        <f t="shared" si="19"/>
        <v>4</v>
      </c>
      <c r="AL49" s="43">
        <v>1</v>
      </c>
      <c r="AM49" s="44">
        <v>0</v>
      </c>
      <c r="AN49" s="44">
        <v>6</v>
      </c>
      <c r="AO49" s="105">
        <f t="shared" si="20"/>
        <v>7</v>
      </c>
      <c r="AP49" s="50">
        <v>0</v>
      </c>
      <c r="AQ49" s="44">
        <v>0</v>
      </c>
      <c r="AR49" s="44">
        <v>0</v>
      </c>
      <c r="AS49" s="51">
        <f t="shared" si="10"/>
        <v>0</v>
      </c>
    </row>
    <row r="50" spans="1:45" ht="12.75" customHeight="1">
      <c r="A50" s="14" t="s">
        <v>172</v>
      </c>
      <c r="B50" s="14" t="s">
        <v>171</v>
      </c>
      <c r="C50" s="40" t="s">
        <v>160</v>
      </c>
      <c r="D50" s="74">
        <v>44</v>
      </c>
      <c r="E50" s="64">
        <f t="shared" si="11"/>
        <v>11</v>
      </c>
      <c r="F50" s="50">
        <v>1</v>
      </c>
      <c r="G50" s="44">
        <v>0</v>
      </c>
      <c r="H50" s="44">
        <v>4</v>
      </c>
      <c r="I50" s="107">
        <f t="shared" si="12"/>
        <v>5</v>
      </c>
      <c r="J50" s="43">
        <v>1</v>
      </c>
      <c r="K50" s="44">
        <v>0</v>
      </c>
      <c r="L50" s="44">
        <v>0</v>
      </c>
      <c r="M50" s="105">
        <f t="shared" si="13"/>
        <v>1</v>
      </c>
      <c r="N50" s="50">
        <v>1</v>
      </c>
      <c r="O50" s="44">
        <v>0</v>
      </c>
      <c r="P50" s="44">
        <v>0</v>
      </c>
      <c r="Q50" s="107">
        <f t="shared" si="14"/>
        <v>1</v>
      </c>
      <c r="R50" s="43">
        <v>1</v>
      </c>
      <c r="S50" s="44">
        <v>0</v>
      </c>
      <c r="T50" s="44">
        <v>0</v>
      </c>
      <c r="U50" s="105">
        <f t="shared" si="15"/>
        <v>1</v>
      </c>
      <c r="V50" s="50">
        <v>1</v>
      </c>
      <c r="W50" s="44">
        <v>0</v>
      </c>
      <c r="X50" s="44">
        <v>0</v>
      </c>
      <c r="Y50" s="107">
        <f t="shared" si="16"/>
        <v>1</v>
      </c>
      <c r="Z50" s="43">
        <v>1</v>
      </c>
      <c r="AA50" s="44">
        <v>0</v>
      </c>
      <c r="AB50" s="44">
        <v>0</v>
      </c>
      <c r="AC50" s="105">
        <f t="shared" si="17"/>
        <v>1</v>
      </c>
      <c r="AD50" s="43">
        <v>0</v>
      </c>
      <c r="AE50" s="44">
        <v>0</v>
      </c>
      <c r="AF50" s="44">
        <v>0</v>
      </c>
      <c r="AG50" s="105">
        <f t="shared" si="18"/>
        <v>0</v>
      </c>
      <c r="AH50" s="50">
        <v>0</v>
      </c>
      <c r="AI50" s="44">
        <v>0</v>
      </c>
      <c r="AJ50" s="44">
        <v>0</v>
      </c>
      <c r="AK50" s="107">
        <f t="shared" si="19"/>
        <v>0</v>
      </c>
      <c r="AL50" s="43">
        <v>1</v>
      </c>
      <c r="AM50" s="44">
        <v>0</v>
      </c>
      <c r="AN50" s="44">
        <v>0</v>
      </c>
      <c r="AO50" s="105">
        <f t="shared" si="20"/>
        <v>1</v>
      </c>
      <c r="AP50" s="50">
        <v>0</v>
      </c>
      <c r="AQ50" s="44">
        <v>0</v>
      </c>
      <c r="AR50" s="44">
        <v>0</v>
      </c>
      <c r="AS50" s="51">
        <f t="shared" si="10"/>
        <v>0</v>
      </c>
    </row>
    <row r="51" spans="1:45" ht="12.75" customHeight="1">
      <c r="A51" s="14" t="s">
        <v>170</v>
      </c>
      <c r="B51" s="14" t="s">
        <v>172</v>
      </c>
      <c r="C51" s="15" t="s">
        <v>237</v>
      </c>
      <c r="D51" s="57">
        <v>52</v>
      </c>
      <c r="E51" s="64">
        <f t="shared" si="11"/>
        <v>11</v>
      </c>
      <c r="F51" s="50">
        <v>1</v>
      </c>
      <c r="G51" s="44">
        <v>0</v>
      </c>
      <c r="H51" s="44">
        <v>0</v>
      </c>
      <c r="I51" s="107">
        <f t="shared" si="12"/>
        <v>1</v>
      </c>
      <c r="J51" s="43">
        <v>1</v>
      </c>
      <c r="K51" s="44">
        <v>0</v>
      </c>
      <c r="L51" s="44">
        <v>3</v>
      </c>
      <c r="M51" s="105">
        <f t="shared" si="13"/>
        <v>4</v>
      </c>
      <c r="N51" s="50">
        <v>1</v>
      </c>
      <c r="O51" s="44">
        <v>0</v>
      </c>
      <c r="P51" s="44">
        <v>0</v>
      </c>
      <c r="Q51" s="107">
        <f t="shared" si="14"/>
        <v>1</v>
      </c>
      <c r="R51" s="43">
        <v>1</v>
      </c>
      <c r="S51" s="44">
        <v>0</v>
      </c>
      <c r="T51" s="44">
        <v>3</v>
      </c>
      <c r="U51" s="105">
        <f t="shared" si="15"/>
        <v>4</v>
      </c>
      <c r="V51" s="50">
        <v>1</v>
      </c>
      <c r="W51" s="44">
        <v>0</v>
      </c>
      <c r="X51" s="44">
        <v>0</v>
      </c>
      <c r="Y51" s="107">
        <f t="shared" si="16"/>
        <v>1</v>
      </c>
      <c r="Z51" s="43">
        <v>0</v>
      </c>
      <c r="AA51" s="44">
        <v>0</v>
      </c>
      <c r="AB51" s="44">
        <v>0</v>
      </c>
      <c r="AC51" s="105">
        <f t="shared" si="17"/>
        <v>0</v>
      </c>
      <c r="AD51" s="43">
        <v>0</v>
      </c>
      <c r="AE51" s="44">
        <v>0</v>
      </c>
      <c r="AF51" s="44">
        <v>0</v>
      </c>
      <c r="AG51" s="105">
        <f t="shared" si="18"/>
        <v>0</v>
      </c>
      <c r="AH51" s="50">
        <v>0</v>
      </c>
      <c r="AI51" s="44">
        <v>0</v>
      </c>
      <c r="AJ51" s="44">
        <v>0</v>
      </c>
      <c r="AK51" s="107">
        <f t="shared" si="19"/>
        <v>0</v>
      </c>
      <c r="AL51" s="43">
        <v>0</v>
      </c>
      <c r="AM51" s="44">
        <v>0</v>
      </c>
      <c r="AN51" s="44">
        <v>0</v>
      </c>
      <c r="AO51" s="105">
        <f t="shared" si="20"/>
        <v>0</v>
      </c>
      <c r="AP51" s="50">
        <v>0</v>
      </c>
      <c r="AQ51" s="44">
        <v>0</v>
      </c>
      <c r="AR51" s="44">
        <v>0</v>
      </c>
      <c r="AS51" s="51">
        <f t="shared" si="10"/>
        <v>0</v>
      </c>
    </row>
    <row r="52" spans="1:45" ht="12.75" customHeight="1">
      <c r="A52" s="14" t="s">
        <v>173</v>
      </c>
      <c r="B52" s="14" t="s">
        <v>173</v>
      </c>
      <c r="C52" s="15" t="s">
        <v>281</v>
      </c>
      <c r="D52" s="57">
        <v>106</v>
      </c>
      <c r="E52" s="64">
        <f t="shared" si="11"/>
        <v>11</v>
      </c>
      <c r="F52" s="50">
        <v>1</v>
      </c>
      <c r="G52" s="44">
        <v>0</v>
      </c>
      <c r="H52" s="44">
        <v>0</v>
      </c>
      <c r="I52" s="107">
        <f t="shared" si="12"/>
        <v>1</v>
      </c>
      <c r="J52" s="43">
        <v>1</v>
      </c>
      <c r="K52" s="44">
        <v>0</v>
      </c>
      <c r="L52" s="44">
        <v>0</v>
      </c>
      <c r="M52" s="105">
        <f t="shared" si="13"/>
        <v>1</v>
      </c>
      <c r="N52" s="50">
        <v>1</v>
      </c>
      <c r="O52" s="44">
        <v>0</v>
      </c>
      <c r="P52" s="44">
        <v>0</v>
      </c>
      <c r="Q52" s="107">
        <f t="shared" si="14"/>
        <v>1</v>
      </c>
      <c r="R52" s="43">
        <v>1</v>
      </c>
      <c r="S52" s="44">
        <v>0</v>
      </c>
      <c r="T52" s="44">
        <v>0</v>
      </c>
      <c r="U52" s="105">
        <f t="shared" si="15"/>
        <v>1</v>
      </c>
      <c r="V52" s="50">
        <v>1</v>
      </c>
      <c r="W52" s="44">
        <v>0</v>
      </c>
      <c r="X52" s="44">
        <v>2</v>
      </c>
      <c r="Y52" s="107">
        <f t="shared" si="16"/>
        <v>3</v>
      </c>
      <c r="Z52" s="43">
        <v>1</v>
      </c>
      <c r="AA52" s="44">
        <v>0</v>
      </c>
      <c r="AB52" s="44">
        <v>0</v>
      </c>
      <c r="AC52" s="105">
        <f t="shared" si="17"/>
        <v>1</v>
      </c>
      <c r="AD52" s="43">
        <v>1</v>
      </c>
      <c r="AE52" s="44">
        <v>0</v>
      </c>
      <c r="AF52" s="44">
        <v>0</v>
      </c>
      <c r="AG52" s="105">
        <f t="shared" si="18"/>
        <v>1</v>
      </c>
      <c r="AH52" s="50">
        <v>1</v>
      </c>
      <c r="AI52" s="44">
        <v>0</v>
      </c>
      <c r="AJ52" s="44">
        <v>0</v>
      </c>
      <c r="AK52" s="107">
        <f t="shared" si="19"/>
        <v>1</v>
      </c>
      <c r="AL52" s="43">
        <v>1</v>
      </c>
      <c r="AM52" s="44">
        <v>0</v>
      </c>
      <c r="AN52" s="44">
        <v>0</v>
      </c>
      <c r="AO52" s="105">
        <f t="shared" si="20"/>
        <v>1</v>
      </c>
      <c r="AP52" s="50">
        <v>0</v>
      </c>
      <c r="AQ52" s="44">
        <v>0</v>
      </c>
      <c r="AR52" s="44">
        <v>0</v>
      </c>
      <c r="AS52" s="51">
        <f t="shared" si="10"/>
        <v>0</v>
      </c>
    </row>
    <row r="53" spans="1:45" ht="12.75" customHeight="1">
      <c r="A53" s="14" t="s">
        <v>171</v>
      </c>
      <c r="B53" s="14" t="s">
        <v>174</v>
      </c>
      <c r="C53" s="15" t="s">
        <v>340</v>
      </c>
      <c r="D53" s="57">
        <v>114</v>
      </c>
      <c r="E53" s="64">
        <f t="shared" si="11"/>
        <v>11</v>
      </c>
      <c r="F53" s="50">
        <v>0</v>
      </c>
      <c r="G53" s="44">
        <v>0</v>
      </c>
      <c r="H53" s="44">
        <v>0</v>
      </c>
      <c r="I53" s="107">
        <f t="shared" si="12"/>
        <v>0</v>
      </c>
      <c r="J53" s="43">
        <v>1</v>
      </c>
      <c r="K53" s="44">
        <v>0</v>
      </c>
      <c r="L53" s="44">
        <v>0</v>
      </c>
      <c r="M53" s="105">
        <f t="shared" si="13"/>
        <v>1</v>
      </c>
      <c r="N53" s="50">
        <v>1</v>
      </c>
      <c r="O53" s="44">
        <v>0</v>
      </c>
      <c r="P53" s="44">
        <v>2</v>
      </c>
      <c r="Q53" s="107">
        <f t="shared" si="14"/>
        <v>3</v>
      </c>
      <c r="R53" s="43">
        <v>1</v>
      </c>
      <c r="S53" s="44">
        <v>0</v>
      </c>
      <c r="T53" s="44">
        <v>2</v>
      </c>
      <c r="U53" s="105">
        <f t="shared" si="15"/>
        <v>3</v>
      </c>
      <c r="V53" s="50">
        <v>1</v>
      </c>
      <c r="W53" s="44">
        <v>0</v>
      </c>
      <c r="X53" s="44">
        <v>0</v>
      </c>
      <c r="Y53" s="107">
        <f t="shared" si="16"/>
        <v>1</v>
      </c>
      <c r="Z53" s="43">
        <v>1</v>
      </c>
      <c r="AA53" s="44">
        <v>1</v>
      </c>
      <c r="AB53" s="44">
        <v>0</v>
      </c>
      <c r="AC53" s="105">
        <f t="shared" si="17"/>
        <v>2</v>
      </c>
      <c r="AD53" s="43">
        <v>1</v>
      </c>
      <c r="AE53" s="44">
        <v>0</v>
      </c>
      <c r="AF53" s="44">
        <v>0</v>
      </c>
      <c r="AG53" s="105">
        <f t="shared" si="18"/>
        <v>1</v>
      </c>
      <c r="AH53" s="50">
        <v>0</v>
      </c>
      <c r="AI53" s="44">
        <v>0</v>
      </c>
      <c r="AJ53" s="44">
        <v>0</v>
      </c>
      <c r="AK53" s="107">
        <f t="shared" si="19"/>
        <v>0</v>
      </c>
      <c r="AL53" s="43">
        <v>0</v>
      </c>
      <c r="AM53" s="44">
        <v>0</v>
      </c>
      <c r="AN53" s="44">
        <v>0</v>
      </c>
      <c r="AO53" s="105">
        <f t="shared" si="20"/>
        <v>0</v>
      </c>
      <c r="AP53" s="50">
        <v>0</v>
      </c>
      <c r="AQ53" s="44">
        <v>0</v>
      </c>
      <c r="AR53" s="44">
        <v>0</v>
      </c>
      <c r="AS53" s="51">
        <f t="shared" si="10"/>
        <v>0</v>
      </c>
    </row>
    <row r="54" spans="1:45" ht="12.75" customHeight="1">
      <c r="A54" s="14" t="s">
        <v>174</v>
      </c>
      <c r="B54" s="14" t="s">
        <v>175</v>
      </c>
      <c r="C54" s="23" t="s">
        <v>206</v>
      </c>
      <c r="D54" s="58">
        <v>45</v>
      </c>
      <c r="E54" s="64">
        <f t="shared" si="11"/>
        <v>9</v>
      </c>
      <c r="F54" s="50">
        <v>1</v>
      </c>
      <c r="G54" s="44">
        <v>0</v>
      </c>
      <c r="H54" s="44">
        <v>0</v>
      </c>
      <c r="I54" s="107">
        <f t="shared" si="12"/>
        <v>1</v>
      </c>
      <c r="J54" s="43">
        <v>1</v>
      </c>
      <c r="K54" s="44">
        <v>0</v>
      </c>
      <c r="L54" s="44">
        <v>0</v>
      </c>
      <c r="M54" s="105">
        <f t="shared" si="13"/>
        <v>1</v>
      </c>
      <c r="N54" s="50">
        <v>1</v>
      </c>
      <c r="O54" s="44">
        <v>0</v>
      </c>
      <c r="P54" s="44">
        <v>0</v>
      </c>
      <c r="Q54" s="107">
        <f t="shared" si="14"/>
        <v>1</v>
      </c>
      <c r="R54" s="43">
        <v>1</v>
      </c>
      <c r="S54" s="44">
        <v>0</v>
      </c>
      <c r="T54" s="44">
        <v>0</v>
      </c>
      <c r="U54" s="105">
        <f t="shared" si="15"/>
        <v>1</v>
      </c>
      <c r="V54" s="50">
        <v>1</v>
      </c>
      <c r="W54" s="44">
        <v>0</v>
      </c>
      <c r="X54" s="44">
        <v>0</v>
      </c>
      <c r="Y54" s="107">
        <f t="shared" si="16"/>
        <v>1</v>
      </c>
      <c r="Z54" s="43">
        <v>1</v>
      </c>
      <c r="AA54" s="44">
        <v>0</v>
      </c>
      <c r="AB54" s="44">
        <v>0</v>
      </c>
      <c r="AC54" s="105">
        <f t="shared" si="17"/>
        <v>1</v>
      </c>
      <c r="AD54" s="43">
        <v>1</v>
      </c>
      <c r="AE54" s="44">
        <v>0</v>
      </c>
      <c r="AF54" s="44">
        <v>0</v>
      </c>
      <c r="AG54" s="105">
        <f t="shared" si="18"/>
        <v>1</v>
      </c>
      <c r="AH54" s="50">
        <v>1</v>
      </c>
      <c r="AI54" s="44">
        <v>0</v>
      </c>
      <c r="AJ54" s="44">
        <v>1</v>
      </c>
      <c r="AK54" s="107">
        <f t="shared" si="19"/>
        <v>2</v>
      </c>
      <c r="AL54" s="43">
        <v>0</v>
      </c>
      <c r="AM54" s="44">
        <v>0</v>
      </c>
      <c r="AN54" s="44">
        <v>0</v>
      </c>
      <c r="AO54" s="105">
        <f t="shared" si="20"/>
        <v>0</v>
      </c>
      <c r="AP54" s="50">
        <v>0</v>
      </c>
      <c r="AQ54" s="44">
        <v>0</v>
      </c>
      <c r="AR54" s="44">
        <v>0</v>
      </c>
      <c r="AS54" s="51">
        <f t="shared" si="10"/>
        <v>0</v>
      </c>
    </row>
    <row r="55" spans="1:45" ht="12.75" customHeight="1">
      <c r="A55" s="14" t="s">
        <v>175</v>
      </c>
      <c r="B55" s="14" t="s">
        <v>176</v>
      </c>
      <c r="C55" s="15" t="s">
        <v>236</v>
      </c>
      <c r="D55" s="57">
        <v>37</v>
      </c>
      <c r="E55" s="64">
        <f t="shared" si="11"/>
        <v>8</v>
      </c>
      <c r="F55" s="50">
        <v>1</v>
      </c>
      <c r="G55" s="44">
        <v>0</v>
      </c>
      <c r="H55" s="44">
        <v>2</v>
      </c>
      <c r="I55" s="107">
        <f t="shared" si="12"/>
        <v>3</v>
      </c>
      <c r="J55" s="43">
        <v>1</v>
      </c>
      <c r="K55" s="44">
        <v>0</v>
      </c>
      <c r="L55" s="44">
        <v>0</v>
      </c>
      <c r="M55" s="105">
        <f t="shared" si="13"/>
        <v>1</v>
      </c>
      <c r="N55" s="50">
        <v>1</v>
      </c>
      <c r="O55" s="44">
        <v>0</v>
      </c>
      <c r="P55" s="44">
        <v>0</v>
      </c>
      <c r="Q55" s="107">
        <f t="shared" si="14"/>
        <v>1</v>
      </c>
      <c r="R55" s="43">
        <v>1</v>
      </c>
      <c r="S55" s="44">
        <v>0</v>
      </c>
      <c r="T55" s="44">
        <v>1</v>
      </c>
      <c r="U55" s="105">
        <f t="shared" si="15"/>
        <v>2</v>
      </c>
      <c r="V55" s="50">
        <v>1</v>
      </c>
      <c r="W55" s="44">
        <v>0</v>
      </c>
      <c r="X55" s="44">
        <v>0</v>
      </c>
      <c r="Y55" s="107">
        <f t="shared" si="16"/>
        <v>1</v>
      </c>
      <c r="Z55" s="43">
        <v>0</v>
      </c>
      <c r="AA55" s="44">
        <v>0</v>
      </c>
      <c r="AB55" s="44">
        <v>0</v>
      </c>
      <c r="AC55" s="105">
        <f t="shared" si="17"/>
        <v>0</v>
      </c>
      <c r="AD55" s="43">
        <v>0</v>
      </c>
      <c r="AE55" s="44">
        <v>0</v>
      </c>
      <c r="AF55" s="44">
        <v>0</v>
      </c>
      <c r="AG55" s="105">
        <f t="shared" si="18"/>
        <v>0</v>
      </c>
      <c r="AH55" s="50">
        <v>0</v>
      </c>
      <c r="AI55" s="44">
        <v>0</v>
      </c>
      <c r="AJ55" s="44">
        <v>0</v>
      </c>
      <c r="AK55" s="107">
        <f t="shared" si="19"/>
        <v>0</v>
      </c>
      <c r="AL55" s="43">
        <v>0</v>
      </c>
      <c r="AM55" s="44">
        <v>0</v>
      </c>
      <c r="AN55" s="44">
        <v>0</v>
      </c>
      <c r="AO55" s="105">
        <f t="shared" si="20"/>
        <v>0</v>
      </c>
      <c r="AP55" s="50">
        <v>0</v>
      </c>
      <c r="AQ55" s="44">
        <v>0</v>
      </c>
      <c r="AR55" s="44">
        <v>0</v>
      </c>
      <c r="AS55" s="51">
        <f t="shared" si="10"/>
        <v>0</v>
      </c>
    </row>
    <row r="56" spans="1:45" ht="12.75" customHeight="1">
      <c r="A56" s="14" t="s">
        <v>176</v>
      </c>
      <c r="B56" s="14" t="s">
        <v>177</v>
      </c>
      <c r="C56" s="15" t="s">
        <v>339</v>
      </c>
      <c r="D56" s="57">
        <v>116</v>
      </c>
      <c r="E56" s="64">
        <f t="shared" si="11"/>
        <v>8</v>
      </c>
      <c r="F56" s="50">
        <v>0</v>
      </c>
      <c r="G56" s="44">
        <v>0</v>
      </c>
      <c r="H56" s="44">
        <v>0</v>
      </c>
      <c r="I56" s="107">
        <f t="shared" si="12"/>
        <v>0</v>
      </c>
      <c r="J56" s="43">
        <v>1</v>
      </c>
      <c r="K56" s="44">
        <v>0</v>
      </c>
      <c r="L56" s="44">
        <v>6</v>
      </c>
      <c r="M56" s="105">
        <f t="shared" si="13"/>
        <v>7</v>
      </c>
      <c r="N56" s="50">
        <v>1</v>
      </c>
      <c r="O56" s="44">
        <v>0</v>
      </c>
      <c r="P56" s="44">
        <v>0</v>
      </c>
      <c r="Q56" s="107">
        <f t="shared" si="14"/>
        <v>1</v>
      </c>
      <c r="R56" s="43">
        <v>0</v>
      </c>
      <c r="S56" s="44">
        <v>0</v>
      </c>
      <c r="T56" s="44">
        <v>0</v>
      </c>
      <c r="U56" s="105">
        <f t="shared" si="15"/>
        <v>0</v>
      </c>
      <c r="V56" s="50">
        <v>0</v>
      </c>
      <c r="W56" s="44">
        <v>0</v>
      </c>
      <c r="X56" s="44">
        <v>0</v>
      </c>
      <c r="Y56" s="107">
        <f t="shared" si="16"/>
        <v>0</v>
      </c>
      <c r="Z56" s="43">
        <v>0</v>
      </c>
      <c r="AA56" s="44">
        <v>0</v>
      </c>
      <c r="AB56" s="44">
        <v>0</v>
      </c>
      <c r="AC56" s="105">
        <f t="shared" si="17"/>
        <v>0</v>
      </c>
      <c r="AD56" s="43">
        <v>0</v>
      </c>
      <c r="AE56" s="44">
        <v>0</v>
      </c>
      <c r="AF56" s="44">
        <v>0</v>
      </c>
      <c r="AG56" s="105">
        <f t="shared" si="18"/>
        <v>0</v>
      </c>
      <c r="AH56" s="50">
        <v>0</v>
      </c>
      <c r="AI56" s="44">
        <v>0</v>
      </c>
      <c r="AJ56" s="44">
        <v>0</v>
      </c>
      <c r="AK56" s="107">
        <f t="shared" si="19"/>
        <v>0</v>
      </c>
      <c r="AL56" s="43">
        <v>0</v>
      </c>
      <c r="AM56" s="44">
        <v>0</v>
      </c>
      <c r="AN56" s="44">
        <v>0</v>
      </c>
      <c r="AO56" s="105">
        <f t="shared" si="20"/>
        <v>0</v>
      </c>
      <c r="AP56" s="50">
        <v>0</v>
      </c>
      <c r="AQ56" s="44">
        <v>0</v>
      </c>
      <c r="AR56" s="44">
        <v>0</v>
      </c>
      <c r="AS56" s="51">
        <f t="shared" si="10"/>
        <v>0</v>
      </c>
    </row>
    <row r="57" spans="1:45" ht="12.75" customHeight="1">
      <c r="A57" s="14" t="s">
        <v>177</v>
      </c>
      <c r="B57" s="14" t="s">
        <v>178</v>
      </c>
      <c r="C57" s="15" t="s">
        <v>225</v>
      </c>
      <c r="D57" s="110">
        <v>60</v>
      </c>
      <c r="E57" s="64">
        <f t="shared" si="11"/>
        <v>7</v>
      </c>
      <c r="F57" s="50">
        <v>1</v>
      </c>
      <c r="G57" s="44">
        <v>0</v>
      </c>
      <c r="H57" s="44">
        <v>0</v>
      </c>
      <c r="I57" s="107">
        <f t="shared" si="12"/>
        <v>1</v>
      </c>
      <c r="J57" s="43">
        <v>1</v>
      </c>
      <c r="K57" s="44">
        <v>0</v>
      </c>
      <c r="L57" s="44">
        <v>0</v>
      </c>
      <c r="M57" s="105">
        <f t="shared" si="13"/>
        <v>1</v>
      </c>
      <c r="N57" s="50">
        <v>0</v>
      </c>
      <c r="O57" s="44">
        <v>0</v>
      </c>
      <c r="P57" s="44">
        <v>0</v>
      </c>
      <c r="Q57" s="107">
        <f t="shared" si="14"/>
        <v>0</v>
      </c>
      <c r="R57" s="43">
        <v>1</v>
      </c>
      <c r="S57" s="44">
        <v>0</v>
      </c>
      <c r="T57" s="44">
        <v>0</v>
      </c>
      <c r="U57" s="105">
        <f t="shared" si="15"/>
        <v>1</v>
      </c>
      <c r="V57" s="50">
        <v>1</v>
      </c>
      <c r="W57" s="44">
        <v>0</v>
      </c>
      <c r="X57" s="44">
        <v>1</v>
      </c>
      <c r="Y57" s="107">
        <f t="shared" si="16"/>
        <v>2</v>
      </c>
      <c r="Z57" s="43">
        <v>1</v>
      </c>
      <c r="AA57" s="44">
        <v>0</v>
      </c>
      <c r="AB57" s="44">
        <v>0</v>
      </c>
      <c r="AC57" s="105">
        <f t="shared" si="17"/>
        <v>1</v>
      </c>
      <c r="AD57" s="43">
        <v>1</v>
      </c>
      <c r="AE57" s="44">
        <v>0</v>
      </c>
      <c r="AF57" s="44">
        <v>0</v>
      </c>
      <c r="AG57" s="105">
        <f t="shared" si="18"/>
        <v>1</v>
      </c>
      <c r="AH57" s="50">
        <v>0</v>
      </c>
      <c r="AI57" s="44">
        <v>0</v>
      </c>
      <c r="AJ57" s="44">
        <v>0</v>
      </c>
      <c r="AK57" s="107">
        <f t="shared" si="19"/>
        <v>0</v>
      </c>
      <c r="AL57" s="43">
        <v>0</v>
      </c>
      <c r="AM57" s="44">
        <v>0</v>
      </c>
      <c r="AN57" s="44">
        <v>0</v>
      </c>
      <c r="AO57" s="105">
        <f t="shared" si="20"/>
        <v>0</v>
      </c>
      <c r="AP57" s="50">
        <v>0</v>
      </c>
      <c r="AQ57" s="44">
        <v>0</v>
      </c>
      <c r="AR57" s="44">
        <v>0</v>
      </c>
      <c r="AS57" s="51">
        <f t="shared" si="10"/>
        <v>0</v>
      </c>
    </row>
    <row r="58" spans="1:45" ht="12.75" customHeight="1">
      <c r="A58" s="14" t="s">
        <v>178</v>
      </c>
      <c r="B58" s="14" t="s">
        <v>179</v>
      </c>
      <c r="C58" s="15" t="s">
        <v>283</v>
      </c>
      <c r="D58" s="57">
        <v>109</v>
      </c>
      <c r="E58" s="64">
        <f t="shared" si="11"/>
        <v>7</v>
      </c>
      <c r="F58" s="50">
        <v>1</v>
      </c>
      <c r="G58" s="44">
        <v>0</v>
      </c>
      <c r="H58" s="44">
        <v>0</v>
      </c>
      <c r="I58" s="107">
        <f t="shared" si="12"/>
        <v>1</v>
      </c>
      <c r="J58" s="43">
        <v>1</v>
      </c>
      <c r="K58" s="44">
        <v>0</v>
      </c>
      <c r="L58" s="44">
        <v>2</v>
      </c>
      <c r="M58" s="105">
        <f t="shared" si="13"/>
        <v>3</v>
      </c>
      <c r="N58" s="50">
        <v>1</v>
      </c>
      <c r="O58" s="44">
        <v>0</v>
      </c>
      <c r="P58" s="44">
        <v>0</v>
      </c>
      <c r="Q58" s="107">
        <f t="shared" si="14"/>
        <v>1</v>
      </c>
      <c r="R58" s="43">
        <v>0</v>
      </c>
      <c r="S58" s="44">
        <v>0</v>
      </c>
      <c r="T58" s="44">
        <v>0</v>
      </c>
      <c r="U58" s="105">
        <f t="shared" si="15"/>
        <v>0</v>
      </c>
      <c r="V58" s="50">
        <v>0</v>
      </c>
      <c r="W58" s="44">
        <v>0</v>
      </c>
      <c r="X58" s="44">
        <v>0</v>
      </c>
      <c r="Y58" s="107">
        <f t="shared" si="16"/>
        <v>0</v>
      </c>
      <c r="Z58" s="43">
        <v>1</v>
      </c>
      <c r="AA58" s="44">
        <v>0</v>
      </c>
      <c r="AB58" s="44">
        <v>1</v>
      </c>
      <c r="AC58" s="105">
        <f t="shared" si="17"/>
        <v>2</v>
      </c>
      <c r="AD58" s="43">
        <v>0</v>
      </c>
      <c r="AE58" s="44">
        <v>0</v>
      </c>
      <c r="AF58" s="44">
        <v>0</v>
      </c>
      <c r="AG58" s="105">
        <f t="shared" si="18"/>
        <v>0</v>
      </c>
      <c r="AH58" s="50">
        <v>0</v>
      </c>
      <c r="AI58" s="44">
        <v>0</v>
      </c>
      <c r="AJ58" s="44">
        <v>0</v>
      </c>
      <c r="AK58" s="107">
        <f t="shared" si="19"/>
        <v>0</v>
      </c>
      <c r="AL58" s="43">
        <v>0</v>
      </c>
      <c r="AM58" s="44">
        <v>0</v>
      </c>
      <c r="AN58" s="44">
        <v>0</v>
      </c>
      <c r="AO58" s="105">
        <f t="shared" si="20"/>
        <v>0</v>
      </c>
      <c r="AP58" s="50">
        <v>0</v>
      </c>
      <c r="AQ58" s="44">
        <v>0</v>
      </c>
      <c r="AR58" s="44">
        <v>0</v>
      </c>
      <c r="AS58" s="51">
        <f t="shared" si="10"/>
        <v>0</v>
      </c>
    </row>
    <row r="59" spans="1:45" ht="12.75" customHeight="1">
      <c r="A59" s="14" t="s">
        <v>179</v>
      </c>
      <c r="B59" s="14" t="s">
        <v>180</v>
      </c>
      <c r="C59" s="23" t="s">
        <v>168</v>
      </c>
      <c r="D59" s="58">
        <v>51</v>
      </c>
      <c r="E59" s="64">
        <f t="shared" si="11"/>
        <v>6</v>
      </c>
      <c r="F59" s="50">
        <v>1</v>
      </c>
      <c r="G59" s="44">
        <v>0</v>
      </c>
      <c r="H59" s="44">
        <v>0</v>
      </c>
      <c r="I59" s="107">
        <f t="shared" si="12"/>
        <v>1</v>
      </c>
      <c r="J59" s="43">
        <v>1</v>
      </c>
      <c r="K59" s="44">
        <v>0</v>
      </c>
      <c r="L59" s="44">
        <v>0</v>
      </c>
      <c r="M59" s="105">
        <f t="shared" si="13"/>
        <v>1</v>
      </c>
      <c r="N59" s="50">
        <v>0</v>
      </c>
      <c r="O59" s="44">
        <v>0</v>
      </c>
      <c r="P59" s="44">
        <v>0</v>
      </c>
      <c r="Q59" s="107">
        <f t="shared" si="14"/>
        <v>0</v>
      </c>
      <c r="R59" s="43">
        <v>1</v>
      </c>
      <c r="S59" s="44">
        <v>0</v>
      </c>
      <c r="T59" s="44">
        <v>0</v>
      </c>
      <c r="U59" s="105">
        <f t="shared" si="15"/>
        <v>1</v>
      </c>
      <c r="V59" s="50">
        <v>0</v>
      </c>
      <c r="W59" s="44">
        <v>0</v>
      </c>
      <c r="X59" s="44">
        <v>0</v>
      </c>
      <c r="Y59" s="107">
        <f t="shared" si="16"/>
        <v>0</v>
      </c>
      <c r="Z59" s="43">
        <v>1</v>
      </c>
      <c r="AA59" s="44">
        <v>0</v>
      </c>
      <c r="AB59" s="44">
        <v>0</v>
      </c>
      <c r="AC59" s="105">
        <f t="shared" si="17"/>
        <v>1</v>
      </c>
      <c r="AD59" s="43">
        <v>1</v>
      </c>
      <c r="AE59" s="44">
        <v>0</v>
      </c>
      <c r="AF59" s="44">
        <v>0</v>
      </c>
      <c r="AG59" s="105">
        <f t="shared" si="18"/>
        <v>1</v>
      </c>
      <c r="AH59" s="50">
        <v>1</v>
      </c>
      <c r="AI59" s="44">
        <v>0</v>
      </c>
      <c r="AJ59" s="44">
        <v>0</v>
      </c>
      <c r="AK59" s="107">
        <f t="shared" si="19"/>
        <v>1</v>
      </c>
      <c r="AL59" s="43">
        <v>0</v>
      </c>
      <c r="AM59" s="44">
        <v>0</v>
      </c>
      <c r="AN59" s="44">
        <v>0</v>
      </c>
      <c r="AO59" s="105">
        <f t="shared" si="20"/>
        <v>0</v>
      </c>
      <c r="AP59" s="50">
        <v>0</v>
      </c>
      <c r="AQ59" s="44">
        <v>0</v>
      </c>
      <c r="AR59" s="44">
        <v>0</v>
      </c>
      <c r="AS59" s="51">
        <f t="shared" si="10"/>
        <v>0</v>
      </c>
    </row>
    <row r="60" spans="1:45" ht="12.75" customHeight="1">
      <c r="A60" s="14" t="s">
        <v>96</v>
      </c>
      <c r="B60" s="14" t="s">
        <v>96</v>
      </c>
      <c r="C60" s="15" t="s">
        <v>403</v>
      </c>
      <c r="D60" s="57">
        <v>128</v>
      </c>
      <c r="E60" s="64">
        <f t="shared" si="11"/>
        <v>6</v>
      </c>
      <c r="F60" s="50">
        <v>0</v>
      </c>
      <c r="G60" s="44">
        <v>0</v>
      </c>
      <c r="H60" s="44">
        <v>0</v>
      </c>
      <c r="I60" s="107">
        <f t="shared" si="12"/>
        <v>0</v>
      </c>
      <c r="J60" s="43">
        <v>0</v>
      </c>
      <c r="K60" s="44">
        <v>0</v>
      </c>
      <c r="L60" s="44">
        <v>0</v>
      </c>
      <c r="M60" s="105">
        <f t="shared" si="13"/>
        <v>0</v>
      </c>
      <c r="N60" s="50">
        <v>0</v>
      </c>
      <c r="O60" s="44">
        <v>0</v>
      </c>
      <c r="P60" s="44">
        <v>0</v>
      </c>
      <c r="Q60" s="107">
        <f t="shared" si="14"/>
        <v>0</v>
      </c>
      <c r="R60" s="43">
        <v>0</v>
      </c>
      <c r="S60" s="44">
        <v>0</v>
      </c>
      <c r="T60" s="44">
        <v>0</v>
      </c>
      <c r="U60" s="105">
        <f t="shared" si="15"/>
        <v>0</v>
      </c>
      <c r="V60" s="50">
        <v>0</v>
      </c>
      <c r="W60" s="44">
        <v>0</v>
      </c>
      <c r="X60" s="44">
        <v>0</v>
      </c>
      <c r="Y60" s="107">
        <f t="shared" si="16"/>
        <v>0</v>
      </c>
      <c r="Z60" s="43">
        <v>0</v>
      </c>
      <c r="AA60" s="44">
        <v>0</v>
      </c>
      <c r="AB60" s="44">
        <v>0</v>
      </c>
      <c r="AC60" s="105">
        <f t="shared" si="17"/>
        <v>0</v>
      </c>
      <c r="AD60" s="43">
        <v>1</v>
      </c>
      <c r="AE60" s="44">
        <v>0</v>
      </c>
      <c r="AF60" s="44">
        <v>3</v>
      </c>
      <c r="AG60" s="105">
        <f t="shared" si="18"/>
        <v>4</v>
      </c>
      <c r="AH60" s="50">
        <v>1</v>
      </c>
      <c r="AI60" s="44">
        <v>0</v>
      </c>
      <c r="AJ60" s="44">
        <v>0</v>
      </c>
      <c r="AK60" s="107">
        <f t="shared" si="19"/>
        <v>1</v>
      </c>
      <c r="AL60" s="43">
        <v>1</v>
      </c>
      <c r="AM60" s="44">
        <v>0</v>
      </c>
      <c r="AN60" s="44">
        <v>0</v>
      </c>
      <c r="AO60" s="105">
        <f t="shared" si="20"/>
        <v>1</v>
      </c>
      <c r="AP60" s="50">
        <v>0</v>
      </c>
      <c r="AQ60" s="44">
        <v>0</v>
      </c>
      <c r="AR60" s="44">
        <v>0</v>
      </c>
      <c r="AS60" s="51">
        <f t="shared" si="10"/>
        <v>0</v>
      </c>
    </row>
    <row r="61" spans="1:45" ht="12.75" customHeight="1">
      <c r="A61" s="14" t="s">
        <v>180</v>
      </c>
      <c r="B61" s="14" t="s">
        <v>97</v>
      </c>
      <c r="C61" s="23" t="s">
        <v>360</v>
      </c>
      <c r="D61" s="57">
        <v>27</v>
      </c>
      <c r="E61" s="64">
        <f t="shared" si="11"/>
        <v>5</v>
      </c>
      <c r="F61" s="50">
        <v>0</v>
      </c>
      <c r="G61" s="44">
        <v>0</v>
      </c>
      <c r="H61" s="44">
        <v>0</v>
      </c>
      <c r="I61" s="107">
        <f t="shared" si="12"/>
        <v>0</v>
      </c>
      <c r="J61" s="43">
        <v>0</v>
      </c>
      <c r="K61" s="44">
        <v>0</v>
      </c>
      <c r="L61" s="44">
        <v>0</v>
      </c>
      <c r="M61" s="105">
        <f t="shared" si="13"/>
        <v>0</v>
      </c>
      <c r="N61" s="50">
        <v>0</v>
      </c>
      <c r="O61" s="44">
        <v>0</v>
      </c>
      <c r="P61" s="44">
        <v>0</v>
      </c>
      <c r="Q61" s="107">
        <f t="shared" si="14"/>
        <v>0</v>
      </c>
      <c r="R61" s="43">
        <v>1</v>
      </c>
      <c r="S61" s="44">
        <v>0</v>
      </c>
      <c r="T61" s="44">
        <v>0</v>
      </c>
      <c r="U61" s="105">
        <f t="shared" si="15"/>
        <v>1</v>
      </c>
      <c r="V61" s="50">
        <v>1</v>
      </c>
      <c r="W61" s="44">
        <v>2</v>
      </c>
      <c r="X61" s="44">
        <v>0</v>
      </c>
      <c r="Y61" s="107">
        <f t="shared" si="16"/>
        <v>3</v>
      </c>
      <c r="Z61" s="43">
        <v>1</v>
      </c>
      <c r="AA61" s="44">
        <v>0</v>
      </c>
      <c r="AB61" s="44">
        <v>0</v>
      </c>
      <c r="AC61" s="105">
        <f t="shared" si="17"/>
        <v>1</v>
      </c>
      <c r="AD61" s="43">
        <v>0</v>
      </c>
      <c r="AE61" s="44">
        <v>0</v>
      </c>
      <c r="AF61" s="44">
        <v>0</v>
      </c>
      <c r="AG61" s="105">
        <f t="shared" si="18"/>
        <v>0</v>
      </c>
      <c r="AH61" s="50">
        <v>0</v>
      </c>
      <c r="AI61" s="44">
        <v>0</v>
      </c>
      <c r="AJ61" s="44">
        <v>0</v>
      </c>
      <c r="AK61" s="107">
        <f t="shared" si="19"/>
        <v>0</v>
      </c>
      <c r="AL61" s="43">
        <v>0</v>
      </c>
      <c r="AM61" s="44">
        <v>0</v>
      </c>
      <c r="AN61" s="44">
        <v>0</v>
      </c>
      <c r="AO61" s="105">
        <f t="shared" si="20"/>
        <v>0</v>
      </c>
      <c r="AP61" s="50">
        <v>0</v>
      </c>
      <c r="AQ61" s="44">
        <v>0</v>
      </c>
      <c r="AR61" s="44">
        <v>0</v>
      </c>
      <c r="AS61" s="51">
        <f t="shared" si="10"/>
        <v>0</v>
      </c>
    </row>
    <row r="62" spans="1:45" ht="12.75" customHeight="1">
      <c r="A62" s="14" t="s">
        <v>356</v>
      </c>
      <c r="B62" s="14" t="s">
        <v>98</v>
      </c>
      <c r="C62" s="15" t="s">
        <v>232</v>
      </c>
      <c r="D62" s="57">
        <v>130</v>
      </c>
      <c r="E62" s="64">
        <f t="shared" si="11"/>
        <v>5</v>
      </c>
      <c r="F62" s="50">
        <v>0</v>
      </c>
      <c r="G62" s="44">
        <v>0</v>
      </c>
      <c r="H62" s="44">
        <v>0</v>
      </c>
      <c r="I62" s="107">
        <f t="shared" si="12"/>
        <v>0</v>
      </c>
      <c r="J62" s="43">
        <v>0</v>
      </c>
      <c r="K62" s="44">
        <v>0</v>
      </c>
      <c r="L62" s="44">
        <v>0</v>
      </c>
      <c r="M62" s="105">
        <f t="shared" si="13"/>
        <v>0</v>
      </c>
      <c r="N62" s="50">
        <v>0</v>
      </c>
      <c r="O62" s="44">
        <v>0</v>
      </c>
      <c r="P62" s="44">
        <v>0</v>
      </c>
      <c r="Q62" s="107">
        <f t="shared" si="14"/>
        <v>0</v>
      </c>
      <c r="R62" s="43">
        <v>0</v>
      </c>
      <c r="S62" s="44">
        <v>0</v>
      </c>
      <c r="T62" s="44">
        <v>0</v>
      </c>
      <c r="U62" s="105">
        <f t="shared" si="15"/>
        <v>0</v>
      </c>
      <c r="V62" s="50">
        <v>0</v>
      </c>
      <c r="W62" s="44">
        <v>0</v>
      </c>
      <c r="X62" s="44">
        <v>0</v>
      </c>
      <c r="Y62" s="107">
        <f t="shared" si="16"/>
        <v>0</v>
      </c>
      <c r="Z62" s="43">
        <v>0</v>
      </c>
      <c r="AA62" s="44">
        <v>0</v>
      </c>
      <c r="AB62" s="44">
        <v>0</v>
      </c>
      <c r="AC62" s="105">
        <f t="shared" si="17"/>
        <v>0</v>
      </c>
      <c r="AD62" s="43">
        <v>1</v>
      </c>
      <c r="AE62" s="44">
        <v>0</v>
      </c>
      <c r="AF62" s="44">
        <v>0</v>
      </c>
      <c r="AG62" s="105">
        <f t="shared" si="18"/>
        <v>1</v>
      </c>
      <c r="AH62" s="50">
        <v>1</v>
      </c>
      <c r="AI62" s="44">
        <v>0</v>
      </c>
      <c r="AJ62" s="44">
        <v>0</v>
      </c>
      <c r="AK62" s="107">
        <f t="shared" si="19"/>
        <v>1</v>
      </c>
      <c r="AL62" s="43">
        <v>1</v>
      </c>
      <c r="AM62" s="44">
        <v>0</v>
      </c>
      <c r="AN62" s="44">
        <v>2</v>
      </c>
      <c r="AO62" s="105">
        <f t="shared" si="20"/>
        <v>3</v>
      </c>
      <c r="AP62" s="50">
        <v>0</v>
      </c>
      <c r="AQ62" s="44">
        <v>0</v>
      </c>
      <c r="AR62" s="44">
        <v>0</v>
      </c>
      <c r="AS62" s="51">
        <f t="shared" si="10"/>
        <v>0</v>
      </c>
    </row>
    <row r="63" spans="1:45" ht="12.75" customHeight="1">
      <c r="A63" s="14" t="s">
        <v>98</v>
      </c>
      <c r="B63" s="14" t="s">
        <v>99</v>
      </c>
      <c r="C63" s="15" t="s">
        <v>34</v>
      </c>
      <c r="D63" s="57">
        <v>1</v>
      </c>
      <c r="E63" s="64">
        <f t="shared" si="11"/>
        <v>4</v>
      </c>
      <c r="F63" s="50">
        <v>0</v>
      </c>
      <c r="G63" s="44">
        <v>0</v>
      </c>
      <c r="H63" s="44">
        <v>0</v>
      </c>
      <c r="I63" s="107">
        <f t="shared" si="12"/>
        <v>0</v>
      </c>
      <c r="J63" s="43">
        <v>0</v>
      </c>
      <c r="K63" s="44">
        <v>0</v>
      </c>
      <c r="L63" s="44">
        <v>0</v>
      </c>
      <c r="M63" s="105">
        <f t="shared" si="13"/>
        <v>0</v>
      </c>
      <c r="N63" s="50">
        <v>0</v>
      </c>
      <c r="O63" s="44">
        <v>0</v>
      </c>
      <c r="P63" s="44">
        <v>0</v>
      </c>
      <c r="Q63" s="107">
        <f t="shared" si="14"/>
        <v>0</v>
      </c>
      <c r="R63" s="43">
        <v>0</v>
      </c>
      <c r="S63" s="44">
        <v>0</v>
      </c>
      <c r="T63" s="44">
        <v>0</v>
      </c>
      <c r="U63" s="105">
        <f t="shared" si="15"/>
        <v>0</v>
      </c>
      <c r="V63" s="50">
        <v>0</v>
      </c>
      <c r="W63" s="44">
        <v>0</v>
      </c>
      <c r="X63" s="44">
        <v>0</v>
      </c>
      <c r="Y63" s="107">
        <f t="shared" si="16"/>
        <v>0</v>
      </c>
      <c r="Z63" s="43">
        <v>0</v>
      </c>
      <c r="AA63" s="44">
        <v>0</v>
      </c>
      <c r="AB63" s="44">
        <v>0</v>
      </c>
      <c r="AC63" s="105">
        <f t="shared" si="17"/>
        <v>0</v>
      </c>
      <c r="AD63" s="43">
        <v>1</v>
      </c>
      <c r="AE63" s="44">
        <v>3</v>
      </c>
      <c r="AF63" s="44">
        <v>0</v>
      </c>
      <c r="AG63" s="105">
        <f t="shared" si="18"/>
        <v>4</v>
      </c>
      <c r="AH63" s="50">
        <v>0</v>
      </c>
      <c r="AI63" s="44">
        <v>0</v>
      </c>
      <c r="AJ63" s="44">
        <v>0</v>
      </c>
      <c r="AK63" s="107">
        <f t="shared" si="19"/>
        <v>0</v>
      </c>
      <c r="AL63" s="43">
        <v>0</v>
      </c>
      <c r="AM63" s="44">
        <v>0</v>
      </c>
      <c r="AN63" s="44">
        <v>0</v>
      </c>
      <c r="AO63" s="105">
        <f t="shared" si="20"/>
        <v>0</v>
      </c>
      <c r="AP63" s="50">
        <v>0</v>
      </c>
      <c r="AQ63" s="44">
        <v>0</v>
      </c>
      <c r="AR63" s="44">
        <v>0</v>
      </c>
      <c r="AS63" s="51">
        <f t="shared" si="10"/>
        <v>0</v>
      </c>
    </row>
    <row r="64" spans="1:45" ht="12.75" customHeight="1">
      <c r="A64" s="14" t="s">
        <v>99</v>
      </c>
      <c r="B64" s="14" t="s">
        <v>100</v>
      </c>
      <c r="C64" s="23" t="s">
        <v>166</v>
      </c>
      <c r="D64" s="58">
        <v>38</v>
      </c>
      <c r="E64" s="64">
        <f t="shared" si="11"/>
        <v>4</v>
      </c>
      <c r="F64" s="50">
        <v>1</v>
      </c>
      <c r="G64" s="44">
        <v>0</v>
      </c>
      <c r="H64" s="44">
        <v>0</v>
      </c>
      <c r="I64" s="107">
        <f t="shared" si="12"/>
        <v>1</v>
      </c>
      <c r="J64" s="43">
        <v>1</v>
      </c>
      <c r="K64" s="44">
        <v>0</v>
      </c>
      <c r="L64" s="44">
        <v>0</v>
      </c>
      <c r="M64" s="105">
        <f t="shared" si="13"/>
        <v>1</v>
      </c>
      <c r="N64" s="14">
        <v>1</v>
      </c>
      <c r="O64" s="44">
        <v>0</v>
      </c>
      <c r="P64" s="44">
        <v>0</v>
      </c>
      <c r="Q64" s="107">
        <f t="shared" si="14"/>
        <v>1</v>
      </c>
      <c r="R64" s="43">
        <v>1</v>
      </c>
      <c r="S64" s="44">
        <v>0</v>
      </c>
      <c r="T64" s="44">
        <v>0</v>
      </c>
      <c r="U64" s="105">
        <f t="shared" si="15"/>
        <v>1</v>
      </c>
      <c r="V64" s="50">
        <v>0</v>
      </c>
      <c r="W64" s="44">
        <v>0</v>
      </c>
      <c r="X64" s="44">
        <v>0</v>
      </c>
      <c r="Y64" s="107">
        <f t="shared" si="16"/>
        <v>0</v>
      </c>
      <c r="Z64" s="43">
        <v>0</v>
      </c>
      <c r="AA64" s="44">
        <v>0</v>
      </c>
      <c r="AB64" s="44">
        <v>0</v>
      </c>
      <c r="AC64" s="105">
        <f t="shared" si="17"/>
        <v>0</v>
      </c>
      <c r="AD64" s="43">
        <v>0</v>
      </c>
      <c r="AE64" s="44">
        <v>0</v>
      </c>
      <c r="AF64" s="44">
        <v>0</v>
      </c>
      <c r="AG64" s="105">
        <f t="shared" si="18"/>
        <v>0</v>
      </c>
      <c r="AH64" s="50">
        <v>0</v>
      </c>
      <c r="AI64" s="44">
        <v>0</v>
      </c>
      <c r="AJ64" s="44">
        <v>0</v>
      </c>
      <c r="AK64" s="107">
        <f t="shared" si="19"/>
        <v>0</v>
      </c>
      <c r="AL64" s="43">
        <v>0</v>
      </c>
      <c r="AM64" s="44">
        <v>0</v>
      </c>
      <c r="AN64" s="44">
        <v>0</v>
      </c>
      <c r="AO64" s="105">
        <f t="shared" si="20"/>
        <v>0</v>
      </c>
      <c r="AP64" s="50">
        <v>0</v>
      </c>
      <c r="AQ64" s="44">
        <v>0</v>
      </c>
      <c r="AR64" s="44">
        <v>0</v>
      </c>
      <c r="AS64" s="51">
        <f t="shared" si="10"/>
        <v>0</v>
      </c>
    </row>
    <row r="65" spans="1:45" ht="12.75" customHeight="1">
      <c r="A65" s="14" t="s">
        <v>100</v>
      </c>
      <c r="B65" s="14" t="s">
        <v>101</v>
      </c>
      <c r="C65" s="23" t="s">
        <v>361</v>
      </c>
      <c r="D65" s="58">
        <v>66</v>
      </c>
      <c r="E65" s="64">
        <f t="shared" si="11"/>
        <v>4</v>
      </c>
      <c r="F65" s="50">
        <v>0</v>
      </c>
      <c r="G65" s="44">
        <v>0</v>
      </c>
      <c r="H65" s="44">
        <v>0</v>
      </c>
      <c r="I65" s="107">
        <f t="shared" si="12"/>
        <v>0</v>
      </c>
      <c r="J65" s="43">
        <v>0</v>
      </c>
      <c r="K65" s="44">
        <v>0</v>
      </c>
      <c r="L65" s="44">
        <v>0</v>
      </c>
      <c r="M65" s="105">
        <f t="shared" si="13"/>
        <v>0</v>
      </c>
      <c r="N65" s="114">
        <v>0</v>
      </c>
      <c r="O65" s="44">
        <v>0</v>
      </c>
      <c r="P65" s="44">
        <v>0</v>
      </c>
      <c r="Q65" s="107">
        <f t="shared" si="14"/>
        <v>0</v>
      </c>
      <c r="R65" s="43">
        <v>1</v>
      </c>
      <c r="S65" s="44">
        <v>0</v>
      </c>
      <c r="T65" s="44">
        <v>0</v>
      </c>
      <c r="U65" s="105">
        <f t="shared" si="15"/>
        <v>1</v>
      </c>
      <c r="V65" s="50">
        <v>0</v>
      </c>
      <c r="W65" s="44">
        <v>0</v>
      </c>
      <c r="X65" s="44">
        <v>0</v>
      </c>
      <c r="Y65" s="107">
        <f t="shared" si="16"/>
        <v>0</v>
      </c>
      <c r="Z65" s="43">
        <v>1</v>
      </c>
      <c r="AA65" s="44">
        <v>0</v>
      </c>
      <c r="AB65" s="44">
        <v>0</v>
      </c>
      <c r="AC65" s="105">
        <f t="shared" si="17"/>
        <v>1</v>
      </c>
      <c r="AD65" s="43">
        <v>1</v>
      </c>
      <c r="AE65" s="44">
        <v>0</v>
      </c>
      <c r="AF65" s="44">
        <v>0</v>
      </c>
      <c r="AG65" s="105">
        <f t="shared" si="18"/>
        <v>1</v>
      </c>
      <c r="AH65" s="50">
        <v>1</v>
      </c>
      <c r="AI65" s="44">
        <v>0</v>
      </c>
      <c r="AJ65" s="44">
        <v>0</v>
      </c>
      <c r="AK65" s="107">
        <f t="shared" si="19"/>
        <v>1</v>
      </c>
      <c r="AL65" s="43">
        <v>0</v>
      </c>
      <c r="AM65" s="44">
        <v>0</v>
      </c>
      <c r="AN65" s="44">
        <v>0</v>
      </c>
      <c r="AO65" s="105">
        <f t="shared" si="20"/>
        <v>0</v>
      </c>
      <c r="AP65" s="50">
        <v>0</v>
      </c>
      <c r="AQ65" s="44">
        <v>0</v>
      </c>
      <c r="AR65" s="44">
        <v>0</v>
      </c>
      <c r="AS65" s="51">
        <f t="shared" si="10"/>
        <v>0</v>
      </c>
    </row>
    <row r="66" spans="1:45" ht="12.75" customHeight="1">
      <c r="A66" s="14" t="s">
        <v>101</v>
      </c>
      <c r="B66" s="14" t="s">
        <v>102</v>
      </c>
      <c r="C66" s="15" t="s">
        <v>352</v>
      </c>
      <c r="D66" s="57">
        <v>118</v>
      </c>
      <c r="E66" s="64">
        <f t="shared" si="11"/>
        <v>4</v>
      </c>
      <c r="F66" s="50">
        <v>0</v>
      </c>
      <c r="G66" s="44">
        <v>0</v>
      </c>
      <c r="H66" s="44">
        <v>0</v>
      </c>
      <c r="I66" s="107">
        <f t="shared" si="12"/>
        <v>0</v>
      </c>
      <c r="J66" s="43">
        <v>0</v>
      </c>
      <c r="K66" s="44">
        <v>0</v>
      </c>
      <c r="L66" s="44">
        <v>0</v>
      </c>
      <c r="M66" s="105">
        <f t="shared" si="13"/>
        <v>0</v>
      </c>
      <c r="N66" s="50">
        <v>1</v>
      </c>
      <c r="O66" s="44">
        <v>1</v>
      </c>
      <c r="P66" s="44">
        <v>0</v>
      </c>
      <c r="Q66" s="107">
        <f t="shared" si="14"/>
        <v>2</v>
      </c>
      <c r="R66" s="43">
        <v>1</v>
      </c>
      <c r="S66" s="44">
        <v>1</v>
      </c>
      <c r="T66" s="44">
        <v>0</v>
      </c>
      <c r="U66" s="105">
        <f t="shared" si="15"/>
        <v>2</v>
      </c>
      <c r="V66" s="50">
        <v>0</v>
      </c>
      <c r="W66" s="44">
        <v>0</v>
      </c>
      <c r="X66" s="44">
        <v>0</v>
      </c>
      <c r="Y66" s="107">
        <f t="shared" si="16"/>
        <v>0</v>
      </c>
      <c r="Z66" s="43">
        <v>0</v>
      </c>
      <c r="AA66" s="44">
        <v>0</v>
      </c>
      <c r="AB66" s="44">
        <v>0</v>
      </c>
      <c r="AC66" s="105">
        <f t="shared" si="17"/>
        <v>0</v>
      </c>
      <c r="AD66" s="43">
        <v>0</v>
      </c>
      <c r="AE66" s="44">
        <v>0</v>
      </c>
      <c r="AF66" s="44">
        <v>0</v>
      </c>
      <c r="AG66" s="105">
        <f t="shared" si="18"/>
        <v>0</v>
      </c>
      <c r="AH66" s="50">
        <v>0</v>
      </c>
      <c r="AI66" s="44">
        <v>0</v>
      </c>
      <c r="AJ66" s="44">
        <v>0</v>
      </c>
      <c r="AK66" s="107">
        <f t="shared" si="19"/>
        <v>0</v>
      </c>
      <c r="AL66" s="43">
        <v>0</v>
      </c>
      <c r="AM66" s="44">
        <v>0</v>
      </c>
      <c r="AN66" s="44">
        <v>0</v>
      </c>
      <c r="AO66" s="105">
        <f t="shared" si="20"/>
        <v>0</v>
      </c>
      <c r="AP66" s="50">
        <v>0</v>
      </c>
      <c r="AQ66" s="44">
        <v>0</v>
      </c>
      <c r="AR66" s="44">
        <v>0</v>
      </c>
      <c r="AS66" s="51">
        <f t="shared" si="10"/>
        <v>0</v>
      </c>
    </row>
    <row r="67" spans="1:45" ht="12.75" customHeight="1">
      <c r="A67" s="94" t="s">
        <v>223</v>
      </c>
      <c r="B67" s="43" t="s">
        <v>103</v>
      </c>
      <c r="C67" s="122" t="s">
        <v>334</v>
      </c>
      <c r="D67" s="123">
        <v>123</v>
      </c>
      <c r="E67" s="64">
        <f t="shared" si="11"/>
        <v>4</v>
      </c>
      <c r="F67" s="50">
        <v>0</v>
      </c>
      <c r="G67" s="44">
        <v>0</v>
      </c>
      <c r="H67" s="44">
        <v>0</v>
      </c>
      <c r="I67" s="107">
        <f t="shared" si="12"/>
        <v>0</v>
      </c>
      <c r="J67" s="43">
        <v>0</v>
      </c>
      <c r="K67" s="44">
        <v>0</v>
      </c>
      <c r="L67" s="44">
        <v>0</v>
      </c>
      <c r="M67" s="105">
        <f t="shared" si="13"/>
        <v>0</v>
      </c>
      <c r="N67" s="50">
        <v>0</v>
      </c>
      <c r="O67" s="44">
        <v>0</v>
      </c>
      <c r="P67" s="44">
        <v>0</v>
      </c>
      <c r="Q67" s="107">
        <f t="shared" si="14"/>
        <v>0</v>
      </c>
      <c r="R67" s="43">
        <v>0</v>
      </c>
      <c r="S67" s="44">
        <v>0</v>
      </c>
      <c r="T67" s="44">
        <v>0</v>
      </c>
      <c r="U67" s="105">
        <f t="shared" si="15"/>
        <v>0</v>
      </c>
      <c r="V67" s="50">
        <v>1</v>
      </c>
      <c r="W67" s="44">
        <v>0</v>
      </c>
      <c r="X67" s="44">
        <v>0</v>
      </c>
      <c r="Y67" s="107">
        <f t="shared" si="16"/>
        <v>1</v>
      </c>
      <c r="Z67" s="43">
        <v>1</v>
      </c>
      <c r="AA67" s="44">
        <v>0</v>
      </c>
      <c r="AB67" s="44">
        <v>0</v>
      </c>
      <c r="AC67" s="105">
        <f t="shared" si="17"/>
        <v>1</v>
      </c>
      <c r="AD67" s="43">
        <v>1</v>
      </c>
      <c r="AE67" s="44">
        <v>0</v>
      </c>
      <c r="AF67" s="44">
        <v>0</v>
      </c>
      <c r="AG67" s="105">
        <f t="shared" si="18"/>
        <v>1</v>
      </c>
      <c r="AH67" s="50">
        <v>0</v>
      </c>
      <c r="AI67" s="44">
        <v>0</v>
      </c>
      <c r="AJ67" s="44">
        <v>0</v>
      </c>
      <c r="AK67" s="107">
        <f t="shared" si="19"/>
        <v>0</v>
      </c>
      <c r="AL67" s="43">
        <v>1</v>
      </c>
      <c r="AM67" s="44">
        <v>0</v>
      </c>
      <c r="AN67" s="44">
        <v>0</v>
      </c>
      <c r="AO67" s="105">
        <f t="shared" si="20"/>
        <v>1</v>
      </c>
      <c r="AP67" s="50">
        <v>0</v>
      </c>
      <c r="AQ67" s="44">
        <v>0</v>
      </c>
      <c r="AR67" s="44">
        <v>0</v>
      </c>
      <c r="AS67" s="51">
        <f t="shared" si="10"/>
        <v>0</v>
      </c>
    </row>
    <row r="68" spans="1:45" ht="12.75" customHeight="1">
      <c r="A68" s="94" t="s">
        <v>102</v>
      </c>
      <c r="B68" s="14" t="s">
        <v>207</v>
      </c>
      <c r="C68" s="46" t="s">
        <v>254</v>
      </c>
      <c r="D68" s="89">
        <v>77</v>
      </c>
      <c r="E68" s="64">
        <f t="shared" si="11"/>
        <v>3</v>
      </c>
      <c r="F68" s="50">
        <v>1</v>
      </c>
      <c r="G68" s="44">
        <v>0</v>
      </c>
      <c r="H68" s="44">
        <v>0</v>
      </c>
      <c r="I68" s="107">
        <f t="shared" si="12"/>
        <v>1</v>
      </c>
      <c r="J68" s="43">
        <v>1</v>
      </c>
      <c r="K68" s="44">
        <v>0</v>
      </c>
      <c r="L68" s="44">
        <v>0</v>
      </c>
      <c r="M68" s="105">
        <f t="shared" si="13"/>
        <v>1</v>
      </c>
      <c r="N68" s="50">
        <v>1</v>
      </c>
      <c r="O68" s="44">
        <v>0</v>
      </c>
      <c r="P68" s="44">
        <v>0</v>
      </c>
      <c r="Q68" s="107">
        <f t="shared" si="14"/>
        <v>1</v>
      </c>
      <c r="R68" s="43">
        <v>0</v>
      </c>
      <c r="S68" s="44">
        <v>0</v>
      </c>
      <c r="T68" s="44">
        <v>0</v>
      </c>
      <c r="U68" s="105">
        <f t="shared" si="15"/>
        <v>0</v>
      </c>
      <c r="V68" s="50">
        <v>0</v>
      </c>
      <c r="W68" s="44">
        <v>0</v>
      </c>
      <c r="X68" s="44">
        <v>0</v>
      </c>
      <c r="Y68" s="107">
        <f t="shared" si="16"/>
        <v>0</v>
      </c>
      <c r="Z68" s="43">
        <v>0</v>
      </c>
      <c r="AA68" s="44">
        <v>0</v>
      </c>
      <c r="AB68" s="44">
        <v>0</v>
      </c>
      <c r="AC68" s="105">
        <f t="shared" si="17"/>
        <v>0</v>
      </c>
      <c r="AD68" s="43">
        <v>0</v>
      </c>
      <c r="AE68" s="44">
        <v>0</v>
      </c>
      <c r="AF68" s="44">
        <v>0</v>
      </c>
      <c r="AG68" s="105">
        <f t="shared" si="18"/>
        <v>0</v>
      </c>
      <c r="AH68" s="50">
        <v>0</v>
      </c>
      <c r="AI68" s="44">
        <v>0</v>
      </c>
      <c r="AJ68" s="44">
        <v>0</v>
      </c>
      <c r="AK68" s="107">
        <f t="shared" si="19"/>
        <v>0</v>
      </c>
      <c r="AL68" s="43">
        <v>0</v>
      </c>
      <c r="AM68" s="44">
        <v>0</v>
      </c>
      <c r="AN68" s="44">
        <v>0</v>
      </c>
      <c r="AO68" s="105">
        <f t="shared" si="20"/>
        <v>0</v>
      </c>
      <c r="AP68" s="50">
        <v>0</v>
      </c>
      <c r="AQ68" s="44">
        <v>0</v>
      </c>
      <c r="AR68" s="44">
        <v>0</v>
      </c>
      <c r="AS68" s="51">
        <f t="shared" si="10"/>
        <v>0</v>
      </c>
    </row>
    <row r="69" spans="1:45" ht="12.75" customHeight="1">
      <c r="A69" s="94" t="s">
        <v>103</v>
      </c>
      <c r="B69" s="73" t="s">
        <v>223</v>
      </c>
      <c r="C69" s="15" t="s">
        <v>47</v>
      </c>
      <c r="D69" s="60">
        <v>94</v>
      </c>
      <c r="E69" s="66">
        <f t="shared" si="11"/>
        <v>3</v>
      </c>
      <c r="F69" s="50">
        <v>1</v>
      </c>
      <c r="G69" s="44">
        <v>0</v>
      </c>
      <c r="H69" s="44">
        <v>0</v>
      </c>
      <c r="I69" s="107">
        <f t="shared" si="12"/>
        <v>1</v>
      </c>
      <c r="J69" s="43">
        <v>1</v>
      </c>
      <c r="K69" s="44">
        <v>0</v>
      </c>
      <c r="L69" s="44">
        <v>0</v>
      </c>
      <c r="M69" s="105">
        <f t="shared" si="13"/>
        <v>1</v>
      </c>
      <c r="N69" s="50">
        <v>0</v>
      </c>
      <c r="O69" s="44">
        <v>0</v>
      </c>
      <c r="P69" s="44">
        <v>0</v>
      </c>
      <c r="Q69" s="107">
        <f t="shared" si="14"/>
        <v>0</v>
      </c>
      <c r="R69" s="43">
        <v>1</v>
      </c>
      <c r="S69" s="44">
        <v>0</v>
      </c>
      <c r="T69" s="44">
        <v>0</v>
      </c>
      <c r="U69" s="105">
        <f t="shared" si="15"/>
        <v>1</v>
      </c>
      <c r="V69" s="50">
        <v>0</v>
      </c>
      <c r="W69" s="44">
        <v>0</v>
      </c>
      <c r="X69" s="44">
        <v>0</v>
      </c>
      <c r="Y69" s="107">
        <f t="shared" si="16"/>
        <v>0</v>
      </c>
      <c r="Z69" s="43">
        <v>0</v>
      </c>
      <c r="AA69" s="44">
        <v>0</v>
      </c>
      <c r="AB69" s="44">
        <v>0</v>
      </c>
      <c r="AC69" s="105">
        <f t="shared" si="17"/>
        <v>0</v>
      </c>
      <c r="AD69" s="43">
        <v>0</v>
      </c>
      <c r="AE69" s="44">
        <v>0</v>
      </c>
      <c r="AF69" s="44">
        <v>0</v>
      </c>
      <c r="AG69" s="105">
        <f t="shared" si="18"/>
        <v>0</v>
      </c>
      <c r="AH69" s="50">
        <v>0</v>
      </c>
      <c r="AI69" s="44">
        <v>0</v>
      </c>
      <c r="AJ69" s="44">
        <v>0</v>
      </c>
      <c r="AK69" s="107">
        <f t="shared" si="19"/>
        <v>0</v>
      </c>
      <c r="AL69" s="43">
        <v>0</v>
      </c>
      <c r="AM69" s="44">
        <v>0</v>
      </c>
      <c r="AN69" s="44">
        <v>0</v>
      </c>
      <c r="AO69" s="105">
        <f t="shared" si="20"/>
        <v>0</v>
      </c>
      <c r="AP69" s="50">
        <v>0</v>
      </c>
      <c r="AQ69" s="44">
        <v>0</v>
      </c>
      <c r="AR69" s="44">
        <v>0</v>
      </c>
      <c r="AS69" s="51">
        <f t="shared" si="10"/>
        <v>0</v>
      </c>
    </row>
    <row r="70" spans="1:45" ht="12.75" customHeight="1">
      <c r="A70" s="94" t="s">
        <v>241</v>
      </c>
      <c r="B70" s="14" t="s">
        <v>224</v>
      </c>
      <c r="C70" s="46" t="s">
        <v>275</v>
      </c>
      <c r="D70" s="89">
        <v>97</v>
      </c>
      <c r="E70" s="64">
        <f t="shared" si="11"/>
        <v>3</v>
      </c>
      <c r="F70" s="50">
        <v>1</v>
      </c>
      <c r="G70" s="44">
        <v>0</v>
      </c>
      <c r="H70" s="44">
        <v>0</v>
      </c>
      <c r="I70" s="107">
        <f t="shared" si="12"/>
        <v>1</v>
      </c>
      <c r="J70" s="43">
        <v>0</v>
      </c>
      <c r="K70" s="44">
        <v>0</v>
      </c>
      <c r="L70" s="44">
        <v>0</v>
      </c>
      <c r="M70" s="105">
        <f t="shared" si="13"/>
        <v>0</v>
      </c>
      <c r="N70" s="50">
        <v>0</v>
      </c>
      <c r="O70" s="44">
        <v>0</v>
      </c>
      <c r="P70" s="44">
        <v>0</v>
      </c>
      <c r="Q70" s="107">
        <f t="shared" si="14"/>
        <v>0</v>
      </c>
      <c r="R70" s="43">
        <v>0</v>
      </c>
      <c r="S70" s="44">
        <v>0</v>
      </c>
      <c r="T70" s="44">
        <v>0</v>
      </c>
      <c r="U70" s="105">
        <f t="shared" si="15"/>
        <v>0</v>
      </c>
      <c r="V70" s="50">
        <v>0</v>
      </c>
      <c r="W70" s="44">
        <v>0</v>
      </c>
      <c r="X70" s="44">
        <v>0</v>
      </c>
      <c r="Y70" s="107">
        <f t="shared" si="16"/>
        <v>0</v>
      </c>
      <c r="Z70" s="43">
        <v>0</v>
      </c>
      <c r="AA70" s="44">
        <v>0</v>
      </c>
      <c r="AB70" s="44">
        <v>0</v>
      </c>
      <c r="AC70" s="105">
        <f t="shared" si="17"/>
        <v>0</v>
      </c>
      <c r="AD70" s="43">
        <v>0</v>
      </c>
      <c r="AE70" s="44">
        <v>0</v>
      </c>
      <c r="AF70" s="44">
        <v>0</v>
      </c>
      <c r="AG70" s="105">
        <f t="shared" si="18"/>
        <v>0</v>
      </c>
      <c r="AH70" s="50">
        <v>1</v>
      </c>
      <c r="AI70" s="44">
        <v>0</v>
      </c>
      <c r="AJ70" s="44">
        <v>0</v>
      </c>
      <c r="AK70" s="107">
        <f t="shared" si="19"/>
        <v>1</v>
      </c>
      <c r="AL70" s="43">
        <v>1</v>
      </c>
      <c r="AM70" s="44">
        <v>0</v>
      </c>
      <c r="AN70" s="44">
        <v>0</v>
      </c>
      <c r="AO70" s="105">
        <f t="shared" si="20"/>
        <v>1</v>
      </c>
      <c r="AP70" s="50">
        <v>0</v>
      </c>
      <c r="AQ70" s="44">
        <v>0</v>
      </c>
      <c r="AR70" s="44">
        <v>0</v>
      </c>
      <c r="AS70" s="51">
        <f t="shared" si="10"/>
        <v>0</v>
      </c>
    </row>
    <row r="71" spans="1:45" ht="12.75" customHeight="1">
      <c r="A71" s="94" t="s">
        <v>207</v>
      </c>
      <c r="B71" s="14" t="s">
        <v>240</v>
      </c>
      <c r="C71" s="46" t="s">
        <v>274</v>
      </c>
      <c r="D71" s="89">
        <v>117</v>
      </c>
      <c r="E71" s="64">
        <f t="shared" si="11"/>
        <v>3</v>
      </c>
      <c r="F71" s="50">
        <v>0</v>
      </c>
      <c r="G71" s="44">
        <v>0</v>
      </c>
      <c r="H71" s="44">
        <v>0</v>
      </c>
      <c r="I71" s="107">
        <f t="shared" si="12"/>
        <v>0</v>
      </c>
      <c r="J71" s="43">
        <v>1</v>
      </c>
      <c r="K71" s="44">
        <v>0</v>
      </c>
      <c r="L71" s="44">
        <v>0</v>
      </c>
      <c r="M71" s="105">
        <f t="shared" si="13"/>
        <v>1</v>
      </c>
      <c r="N71" s="50">
        <v>0</v>
      </c>
      <c r="O71" s="44">
        <v>0</v>
      </c>
      <c r="P71" s="44">
        <v>0</v>
      </c>
      <c r="Q71" s="107">
        <f t="shared" si="14"/>
        <v>0</v>
      </c>
      <c r="R71" s="43">
        <v>1</v>
      </c>
      <c r="S71" s="44">
        <v>0</v>
      </c>
      <c r="T71" s="44">
        <v>0</v>
      </c>
      <c r="U71" s="105">
        <f t="shared" si="15"/>
        <v>1</v>
      </c>
      <c r="V71" s="50">
        <v>0</v>
      </c>
      <c r="W71" s="44">
        <v>0</v>
      </c>
      <c r="X71" s="44">
        <v>0</v>
      </c>
      <c r="Y71" s="107">
        <f t="shared" si="16"/>
        <v>0</v>
      </c>
      <c r="Z71" s="43">
        <v>0</v>
      </c>
      <c r="AA71" s="44">
        <v>0</v>
      </c>
      <c r="AB71" s="44">
        <v>0</v>
      </c>
      <c r="AC71" s="105">
        <f t="shared" si="17"/>
        <v>0</v>
      </c>
      <c r="AD71" s="43">
        <v>1</v>
      </c>
      <c r="AE71" s="44">
        <v>0</v>
      </c>
      <c r="AF71" s="44">
        <v>0</v>
      </c>
      <c r="AG71" s="105">
        <f t="shared" si="18"/>
        <v>1</v>
      </c>
      <c r="AH71" s="50">
        <v>0</v>
      </c>
      <c r="AI71" s="44">
        <v>0</v>
      </c>
      <c r="AJ71" s="44">
        <v>0</v>
      </c>
      <c r="AK71" s="107">
        <f t="shared" si="19"/>
        <v>0</v>
      </c>
      <c r="AL71" s="43">
        <v>0</v>
      </c>
      <c r="AM71" s="44">
        <v>0</v>
      </c>
      <c r="AN71" s="44">
        <v>0</v>
      </c>
      <c r="AO71" s="105">
        <f t="shared" si="20"/>
        <v>0</v>
      </c>
      <c r="AP71" s="50">
        <v>0</v>
      </c>
      <c r="AQ71" s="44">
        <v>0</v>
      </c>
      <c r="AR71" s="44">
        <v>0</v>
      </c>
      <c r="AS71" s="51">
        <f t="shared" si="10"/>
        <v>0</v>
      </c>
    </row>
    <row r="72" spans="1:45" ht="12.75" customHeight="1">
      <c r="A72" s="94" t="s">
        <v>224</v>
      </c>
      <c r="B72" s="14" t="s">
        <v>241</v>
      </c>
      <c r="C72" s="46" t="s">
        <v>390</v>
      </c>
      <c r="D72" s="89">
        <v>127</v>
      </c>
      <c r="E72" s="64">
        <f aca="true" t="shared" si="21" ref="E72:E84">I72+M72+Q72+U72+Y72+AC72+AG72+AK72+AO72+AS72</f>
        <v>3</v>
      </c>
      <c r="F72" s="50">
        <v>0</v>
      </c>
      <c r="G72" s="44">
        <v>0</v>
      </c>
      <c r="H72" s="44">
        <v>0</v>
      </c>
      <c r="I72" s="107">
        <f>H72+G72+F72</f>
        <v>0</v>
      </c>
      <c r="J72" s="43">
        <v>0</v>
      </c>
      <c r="K72" s="44">
        <v>0</v>
      </c>
      <c r="L72" s="44">
        <v>0</v>
      </c>
      <c r="M72" s="105">
        <f>L72+K72+J72</f>
        <v>0</v>
      </c>
      <c r="N72" s="50">
        <v>0</v>
      </c>
      <c r="O72" s="44">
        <v>0</v>
      </c>
      <c r="P72" s="44">
        <v>0</v>
      </c>
      <c r="Q72" s="107">
        <f>P72+O72+N72</f>
        <v>0</v>
      </c>
      <c r="R72" s="43">
        <v>0</v>
      </c>
      <c r="S72" s="44">
        <v>0</v>
      </c>
      <c r="T72" s="44">
        <v>0</v>
      </c>
      <c r="U72" s="105">
        <f>T72+S72+R72</f>
        <v>0</v>
      </c>
      <c r="V72" s="50">
        <v>0</v>
      </c>
      <c r="W72" s="44">
        <v>0</v>
      </c>
      <c r="X72" s="44">
        <v>0</v>
      </c>
      <c r="Y72" s="107">
        <f>X72+W72+V72</f>
        <v>0</v>
      </c>
      <c r="Z72" s="43">
        <v>1</v>
      </c>
      <c r="AA72" s="44">
        <v>0</v>
      </c>
      <c r="AB72" s="44">
        <v>0</v>
      </c>
      <c r="AC72" s="105">
        <f>AB72+AA72+Z72</f>
        <v>1</v>
      </c>
      <c r="AD72" s="43">
        <v>1</v>
      </c>
      <c r="AE72" s="44">
        <v>0</v>
      </c>
      <c r="AF72" s="44">
        <v>0</v>
      </c>
      <c r="AG72" s="105">
        <f>AF72+AE72+AD72</f>
        <v>1</v>
      </c>
      <c r="AH72" s="50">
        <v>1</v>
      </c>
      <c r="AI72" s="44">
        <v>0</v>
      </c>
      <c r="AJ72" s="44">
        <v>0</v>
      </c>
      <c r="AK72" s="107">
        <f>AJ72+AI72+AH72</f>
        <v>1</v>
      </c>
      <c r="AL72" s="43">
        <v>0</v>
      </c>
      <c r="AM72" s="44">
        <v>0</v>
      </c>
      <c r="AN72" s="44">
        <v>0</v>
      </c>
      <c r="AO72" s="105">
        <f>AL72+AM72+AN72</f>
        <v>0</v>
      </c>
      <c r="AP72" s="50">
        <v>0</v>
      </c>
      <c r="AQ72" s="44">
        <v>0</v>
      </c>
      <c r="AR72" s="44">
        <v>0</v>
      </c>
      <c r="AS72" s="51">
        <f aca="true" t="shared" si="22" ref="AS72:AS84">AP72+AQ72+AR72</f>
        <v>0</v>
      </c>
    </row>
    <row r="73" spans="1:45" ht="12.75" customHeight="1">
      <c r="A73" s="94" t="s">
        <v>240</v>
      </c>
      <c r="B73" s="14" t="s">
        <v>242</v>
      </c>
      <c r="C73" s="46" t="s">
        <v>255</v>
      </c>
      <c r="D73" s="89">
        <v>70</v>
      </c>
      <c r="E73" s="64">
        <f t="shared" si="21"/>
        <v>2</v>
      </c>
      <c r="F73" s="50">
        <v>1</v>
      </c>
      <c r="G73" s="44">
        <v>0</v>
      </c>
      <c r="H73" s="44">
        <v>0</v>
      </c>
      <c r="I73" s="107">
        <f>H73+G73+F73</f>
        <v>1</v>
      </c>
      <c r="J73" s="43">
        <v>1</v>
      </c>
      <c r="K73" s="44">
        <v>0</v>
      </c>
      <c r="L73" s="44">
        <v>0</v>
      </c>
      <c r="M73" s="105">
        <f>L73+K73+J73</f>
        <v>1</v>
      </c>
      <c r="N73" s="50">
        <v>0</v>
      </c>
      <c r="O73" s="44">
        <v>0</v>
      </c>
      <c r="P73" s="44">
        <v>0</v>
      </c>
      <c r="Q73" s="107">
        <f>P73+O73+N73</f>
        <v>0</v>
      </c>
      <c r="R73" s="43">
        <v>0</v>
      </c>
      <c r="S73" s="44">
        <v>0</v>
      </c>
      <c r="T73" s="44">
        <v>0</v>
      </c>
      <c r="U73" s="105">
        <f>T73+S73+R73</f>
        <v>0</v>
      </c>
      <c r="V73" s="50">
        <v>0</v>
      </c>
      <c r="W73" s="44">
        <v>0</v>
      </c>
      <c r="X73" s="44">
        <v>0</v>
      </c>
      <c r="Y73" s="107">
        <f>X73+W73+V73</f>
        <v>0</v>
      </c>
      <c r="Z73" s="43">
        <v>0</v>
      </c>
      <c r="AA73" s="44">
        <v>0</v>
      </c>
      <c r="AB73" s="44">
        <v>0</v>
      </c>
      <c r="AC73" s="105">
        <f>AB73+AA73+Z73</f>
        <v>0</v>
      </c>
      <c r="AD73" s="43">
        <v>0</v>
      </c>
      <c r="AE73" s="44">
        <v>0</v>
      </c>
      <c r="AF73" s="44">
        <v>0</v>
      </c>
      <c r="AG73" s="105">
        <f>AF73+AE73+AD73</f>
        <v>0</v>
      </c>
      <c r="AH73" s="50">
        <v>0</v>
      </c>
      <c r="AI73" s="44">
        <v>0</v>
      </c>
      <c r="AJ73" s="44">
        <v>0</v>
      </c>
      <c r="AK73" s="107">
        <f>AJ73+AI73+AH73</f>
        <v>0</v>
      </c>
      <c r="AL73" s="43">
        <v>0</v>
      </c>
      <c r="AM73" s="44">
        <v>0</v>
      </c>
      <c r="AN73" s="44">
        <v>0</v>
      </c>
      <c r="AO73" s="105">
        <f>AL73+AM73+AN73</f>
        <v>0</v>
      </c>
      <c r="AP73" s="50">
        <v>0</v>
      </c>
      <c r="AQ73" s="44">
        <v>0</v>
      </c>
      <c r="AR73" s="44">
        <v>0</v>
      </c>
      <c r="AS73" s="51">
        <f t="shared" si="22"/>
        <v>0</v>
      </c>
    </row>
    <row r="74" spans="1:45" ht="12.75" customHeight="1">
      <c r="A74" s="94" t="s">
        <v>242</v>
      </c>
      <c r="B74" s="14" t="s">
        <v>243</v>
      </c>
      <c r="C74" s="46" t="s">
        <v>282</v>
      </c>
      <c r="D74" s="89">
        <v>108</v>
      </c>
      <c r="E74" s="64">
        <f t="shared" si="21"/>
        <v>2</v>
      </c>
      <c r="F74" s="50">
        <v>1</v>
      </c>
      <c r="G74" s="44">
        <v>0</v>
      </c>
      <c r="H74" s="44">
        <v>0</v>
      </c>
      <c r="I74" s="107">
        <f>H74+G74+F74</f>
        <v>1</v>
      </c>
      <c r="J74" s="43">
        <v>1</v>
      </c>
      <c r="K74" s="44">
        <v>0</v>
      </c>
      <c r="L74" s="44">
        <v>0</v>
      </c>
      <c r="M74" s="105">
        <f>L74+K74+J74</f>
        <v>1</v>
      </c>
      <c r="N74" s="50">
        <v>0</v>
      </c>
      <c r="O74" s="44">
        <v>0</v>
      </c>
      <c r="P74" s="44">
        <v>0</v>
      </c>
      <c r="Q74" s="107">
        <f>P74+O74+N74</f>
        <v>0</v>
      </c>
      <c r="R74" s="43">
        <v>0</v>
      </c>
      <c r="S74" s="44">
        <v>0</v>
      </c>
      <c r="T74" s="44">
        <v>0</v>
      </c>
      <c r="U74" s="105">
        <f>T74+S74+R74</f>
        <v>0</v>
      </c>
      <c r="V74" s="50">
        <v>0</v>
      </c>
      <c r="W74" s="44">
        <v>0</v>
      </c>
      <c r="X74" s="44">
        <v>0</v>
      </c>
      <c r="Y74" s="107">
        <f>X74+W74+V74</f>
        <v>0</v>
      </c>
      <c r="Z74" s="43">
        <v>0</v>
      </c>
      <c r="AA74" s="44">
        <v>0</v>
      </c>
      <c r="AB74" s="44">
        <v>0</v>
      </c>
      <c r="AC74" s="105">
        <f>AB74+AA74+Z74</f>
        <v>0</v>
      </c>
      <c r="AD74" s="43">
        <v>0</v>
      </c>
      <c r="AE74" s="44">
        <v>0</v>
      </c>
      <c r="AF74" s="44">
        <v>0</v>
      </c>
      <c r="AG74" s="105">
        <f>AF74+AE74+AD74</f>
        <v>0</v>
      </c>
      <c r="AH74" s="50">
        <v>0</v>
      </c>
      <c r="AI74" s="44">
        <v>0</v>
      </c>
      <c r="AJ74" s="44">
        <v>0</v>
      </c>
      <c r="AK74" s="107">
        <f>AJ74+AI74+AH74</f>
        <v>0</v>
      </c>
      <c r="AL74" s="43">
        <v>0</v>
      </c>
      <c r="AM74" s="44">
        <v>0</v>
      </c>
      <c r="AN74" s="44">
        <v>0</v>
      </c>
      <c r="AO74" s="105">
        <f>AL74+AM74+AN74</f>
        <v>0</v>
      </c>
      <c r="AP74" s="50">
        <v>0</v>
      </c>
      <c r="AQ74" s="44">
        <v>0</v>
      </c>
      <c r="AR74" s="44">
        <v>0</v>
      </c>
      <c r="AS74" s="51">
        <f t="shared" si="22"/>
        <v>0</v>
      </c>
    </row>
    <row r="75" spans="1:45" ht="12.75" customHeight="1">
      <c r="A75" s="94" t="s">
        <v>243</v>
      </c>
      <c r="B75" s="14" t="s">
        <v>244</v>
      </c>
      <c r="C75" s="46" t="s">
        <v>323</v>
      </c>
      <c r="D75" s="89">
        <v>112</v>
      </c>
      <c r="E75" s="64">
        <f t="shared" si="21"/>
        <v>2</v>
      </c>
      <c r="F75" s="50">
        <v>1</v>
      </c>
      <c r="G75" s="44">
        <v>0</v>
      </c>
      <c r="H75" s="44">
        <v>0</v>
      </c>
      <c r="I75" s="107">
        <f>H75+G75+F75</f>
        <v>1</v>
      </c>
      <c r="J75" s="43">
        <v>0</v>
      </c>
      <c r="K75" s="44">
        <v>0</v>
      </c>
      <c r="L75" s="44">
        <v>0</v>
      </c>
      <c r="M75" s="105">
        <f>L75+K75+J75</f>
        <v>0</v>
      </c>
      <c r="N75" s="50">
        <v>1</v>
      </c>
      <c r="O75" s="44">
        <v>0</v>
      </c>
      <c r="P75" s="44">
        <v>0</v>
      </c>
      <c r="Q75" s="107">
        <f>P75+O75+N75</f>
        <v>1</v>
      </c>
      <c r="R75" s="43">
        <v>0</v>
      </c>
      <c r="S75" s="44">
        <v>0</v>
      </c>
      <c r="T75" s="44">
        <v>0</v>
      </c>
      <c r="U75" s="105">
        <f>T75+S75+R75</f>
        <v>0</v>
      </c>
      <c r="V75" s="50">
        <v>0</v>
      </c>
      <c r="W75" s="44">
        <v>0</v>
      </c>
      <c r="X75" s="44">
        <v>0</v>
      </c>
      <c r="Y75" s="107">
        <f>X75+W75+V75</f>
        <v>0</v>
      </c>
      <c r="Z75" s="43">
        <v>0</v>
      </c>
      <c r="AA75" s="44">
        <v>0</v>
      </c>
      <c r="AB75" s="44">
        <v>0</v>
      </c>
      <c r="AC75" s="105">
        <f>AB75+AA75+Z75</f>
        <v>0</v>
      </c>
      <c r="AD75" s="43">
        <v>0</v>
      </c>
      <c r="AE75" s="44">
        <v>0</v>
      </c>
      <c r="AF75" s="44">
        <v>0</v>
      </c>
      <c r="AG75" s="105">
        <f>AF75+AE75+AD75</f>
        <v>0</v>
      </c>
      <c r="AH75" s="50">
        <v>0</v>
      </c>
      <c r="AI75" s="44">
        <v>0</v>
      </c>
      <c r="AJ75" s="44">
        <v>0</v>
      </c>
      <c r="AK75" s="107">
        <f>AJ75+AI75+AH75</f>
        <v>0</v>
      </c>
      <c r="AL75" s="43">
        <v>0</v>
      </c>
      <c r="AM75" s="44">
        <v>0</v>
      </c>
      <c r="AN75" s="44">
        <v>0</v>
      </c>
      <c r="AO75" s="105">
        <f>AL75+AM75+AN75</f>
        <v>0</v>
      </c>
      <c r="AP75" s="50">
        <v>0</v>
      </c>
      <c r="AQ75" s="44">
        <v>0</v>
      </c>
      <c r="AR75" s="44">
        <v>0</v>
      </c>
      <c r="AS75" s="51">
        <f t="shared" si="22"/>
        <v>0</v>
      </c>
    </row>
    <row r="76" spans="1:45" ht="12.75" customHeight="1">
      <c r="A76" s="94" t="s">
        <v>244</v>
      </c>
      <c r="B76" s="14" t="s">
        <v>262</v>
      </c>
      <c r="C76" s="46" t="s">
        <v>341</v>
      </c>
      <c r="D76" s="89">
        <v>113</v>
      </c>
      <c r="E76" s="64">
        <f t="shared" si="21"/>
        <v>2</v>
      </c>
      <c r="F76" s="50">
        <v>0</v>
      </c>
      <c r="G76" s="44">
        <v>0</v>
      </c>
      <c r="H76" s="44">
        <v>0</v>
      </c>
      <c r="I76" s="107">
        <f>H76+G76+F76</f>
        <v>0</v>
      </c>
      <c r="J76" s="43">
        <v>1</v>
      </c>
      <c r="K76" s="44">
        <v>0</v>
      </c>
      <c r="L76" s="44">
        <v>0</v>
      </c>
      <c r="M76" s="105">
        <f>L76+K76+J76</f>
        <v>1</v>
      </c>
      <c r="N76" s="50">
        <v>1</v>
      </c>
      <c r="O76" s="44">
        <v>0</v>
      </c>
      <c r="P76" s="44">
        <v>0</v>
      </c>
      <c r="Q76" s="107">
        <f>P76+O76+N76</f>
        <v>1</v>
      </c>
      <c r="R76" s="43">
        <v>0</v>
      </c>
      <c r="S76" s="44">
        <v>0</v>
      </c>
      <c r="T76" s="44">
        <v>0</v>
      </c>
      <c r="U76" s="105">
        <f>T76+S76+R76</f>
        <v>0</v>
      </c>
      <c r="V76" s="50">
        <v>0</v>
      </c>
      <c r="W76" s="44">
        <v>0</v>
      </c>
      <c r="X76" s="44">
        <v>0</v>
      </c>
      <c r="Y76" s="107">
        <f>X76+W76+V76</f>
        <v>0</v>
      </c>
      <c r="Z76" s="43">
        <v>0</v>
      </c>
      <c r="AA76" s="44">
        <v>0</v>
      </c>
      <c r="AB76" s="44">
        <v>0</v>
      </c>
      <c r="AC76" s="105">
        <f>AB76+AA76+Z76</f>
        <v>0</v>
      </c>
      <c r="AD76" s="43">
        <v>0</v>
      </c>
      <c r="AE76" s="44">
        <v>0</v>
      </c>
      <c r="AF76" s="44">
        <v>0</v>
      </c>
      <c r="AG76" s="105">
        <f>AF76+AE76+AD76</f>
        <v>0</v>
      </c>
      <c r="AH76" s="50">
        <v>0</v>
      </c>
      <c r="AI76" s="44">
        <v>0</v>
      </c>
      <c r="AJ76" s="44">
        <v>0</v>
      </c>
      <c r="AK76" s="107">
        <f>AJ76+AI76+AH76</f>
        <v>0</v>
      </c>
      <c r="AL76" s="43">
        <v>0</v>
      </c>
      <c r="AM76" s="44">
        <v>0</v>
      </c>
      <c r="AN76" s="44">
        <v>0</v>
      </c>
      <c r="AO76" s="105">
        <f>AL76+AM76+AN76</f>
        <v>0</v>
      </c>
      <c r="AP76" s="50">
        <v>0</v>
      </c>
      <c r="AQ76" s="44">
        <v>0</v>
      </c>
      <c r="AR76" s="44">
        <v>0</v>
      </c>
      <c r="AS76" s="51">
        <f t="shared" si="22"/>
        <v>0</v>
      </c>
    </row>
    <row r="77" spans="1:45" ht="12.75" customHeight="1">
      <c r="A77" s="94" t="s">
        <v>262</v>
      </c>
      <c r="B77" s="14" t="s">
        <v>355</v>
      </c>
      <c r="C77" s="46" t="s">
        <v>389</v>
      </c>
      <c r="D77" s="89">
        <v>120</v>
      </c>
      <c r="E77" s="64">
        <f t="shared" si="21"/>
        <v>2</v>
      </c>
      <c r="F77" s="50">
        <v>0</v>
      </c>
      <c r="G77" s="44">
        <v>0</v>
      </c>
      <c r="H77" s="44">
        <v>0</v>
      </c>
      <c r="I77" s="107">
        <f>H77+G77+F77</f>
        <v>0</v>
      </c>
      <c r="J77" s="43">
        <v>0</v>
      </c>
      <c r="K77" s="44">
        <v>0</v>
      </c>
      <c r="L77" s="44">
        <v>0</v>
      </c>
      <c r="M77" s="105">
        <f>L77+K77+J77</f>
        <v>0</v>
      </c>
      <c r="N77" s="50">
        <v>0</v>
      </c>
      <c r="O77" s="44">
        <v>0</v>
      </c>
      <c r="P77" s="44">
        <v>0</v>
      </c>
      <c r="Q77" s="107">
        <f>P77+O77+N77</f>
        <v>0</v>
      </c>
      <c r="R77" s="43">
        <v>0</v>
      </c>
      <c r="S77" s="44">
        <v>0</v>
      </c>
      <c r="T77" s="44">
        <v>0</v>
      </c>
      <c r="U77" s="105">
        <f>T77+S77+R77</f>
        <v>0</v>
      </c>
      <c r="V77" s="50">
        <v>0</v>
      </c>
      <c r="W77" s="44">
        <v>0</v>
      </c>
      <c r="X77" s="44">
        <v>0</v>
      </c>
      <c r="Y77" s="107">
        <f>X77+W77+V77</f>
        <v>0</v>
      </c>
      <c r="Z77" s="43">
        <v>1</v>
      </c>
      <c r="AA77" s="44">
        <v>0</v>
      </c>
      <c r="AB77" s="44">
        <v>0</v>
      </c>
      <c r="AC77" s="105">
        <f>AB77+AA77+Z77</f>
        <v>1</v>
      </c>
      <c r="AD77" s="43">
        <v>1</v>
      </c>
      <c r="AE77" s="44">
        <v>0</v>
      </c>
      <c r="AF77" s="44">
        <v>0</v>
      </c>
      <c r="AG77" s="105">
        <f>AF77+AE77+AD77</f>
        <v>1</v>
      </c>
      <c r="AH77" s="50">
        <v>0</v>
      </c>
      <c r="AI77" s="44">
        <v>0</v>
      </c>
      <c r="AJ77" s="44">
        <v>0</v>
      </c>
      <c r="AK77" s="107">
        <f>AJ77+AI77+AH77</f>
        <v>0</v>
      </c>
      <c r="AL77" s="43">
        <v>0</v>
      </c>
      <c r="AM77" s="44">
        <v>0</v>
      </c>
      <c r="AN77" s="44">
        <v>0</v>
      </c>
      <c r="AO77" s="105">
        <f>AL77+AM77+AN77</f>
        <v>0</v>
      </c>
      <c r="AP77" s="50">
        <v>0</v>
      </c>
      <c r="AQ77" s="44">
        <v>0</v>
      </c>
      <c r="AR77" s="44">
        <v>0</v>
      </c>
      <c r="AS77" s="51">
        <f t="shared" si="22"/>
        <v>0</v>
      </c>
    </row>
    <row r="78" spans="1:45" ht="12.75" customHeight="1">
      <c r="A78" s="94" t="s">
        <v>355</v>
      </c>
      <c r="B78" s="14" t="s">
        <v>356</v>
      </c>
      <c r="C78" s="46" t="s">
        <v>362</v>
      </c>
      <c r="D78" s="89">
        <v>121</v>
      </c>
      <c r="E78" s="64">
        <f t="shared" si="21"/>
        <v>2</v>
      </c>
      <c r="F78" s="50">
        <v>0</v>
      </c>
      <c r="G78" s="44">
        <v>0</v>
      </c>
      <c r="H78" s="44">
        <v>0</v>
      </c>
      <c r="I78" s="107">
        <f>H78+G78+F78</f>
        <v>0</v>
      </c>
      <c r="J78" s="43">
        <v>0</v>
      </c>
      <c r="K78" s="44">
        <v>0</v>
      </c>
      <c r="L78" s="44">
        <v>0</v>
      </c>
      <c r="M78" s="105">
        <f>L78+K78+J78</f>
        <v>0</v>
      </c>
      <c r="N78" s="50">
        <v>0</v>
      </c>
      <c r="O78" s="44">
        <v>0</v>
      </c>
      <c r="P78" s="44">
        <v>0</v>
      </c>
      <c r="Q78" s="107">
        <f>P78+O78+N78</f>
        <v>0</v>
      </c>
      <c r="R78" s="43">
        <v>1</v>
      </c>
      <c r="S78" s="44">
        <v>0</v>
      </c>
      <c r="T78" s="44">
        <v>0</v>
      </c>
      <c r="U78" s="105">
        <f>T78+S78+R78</f>
        <v>1</v>
      </c>
      <c r="V78" s="50">
        <v>1</v>
      </c>
      <c r="W78" s="44">
        <v>0</v>
      </c>
      <c r="X78" s="44">
        <v>0</v>
      </c>
      <c r="Y78" s="107">
        <f>X78+W78+V78</f>
        <v>1</v>
      </c>
      <c r="Z78" s="43">
        <v>0</v>
      </c>
      <c r="AA78" s="44">
        <v>0</v>
      </c>
      <c r="AB78" s="44">
        <v>0</v>
      </c>
      <c r="AC78" s="105">
        <f>AB78+AA78+Z78</f>
        <v>0</v>
      </c>
      <c r="AD78" s="43">
        <v>0</v>
      </c>
      <c r="AE78" s="44">
        <v>0</v>
      </c>
      <c r="AF78" s="44">
        <v>0</v>
      </c>
      <c r="AG78" s="105">
        <f>AF78+AE78+AD78</f>
        <v>0</v>
      </c>
      <c r="AH78" s="50">
        <v>0</v>
      </c>
      <c r="AI78" s="44">
        <v>0</v>
      </c>
      <c r="AJ78" s="44">
        <v>0</v>
      </c>
      <c r="AK78" s="107">
        <f>AJ78+AI78+AH78</f>
        <v>0</v>
      </c>
      <c r="AL78" s="43">
        <v>0</v>
      </c>
      <c r="AM78" s="44">
        <v>0</v>
      </c>
      <c r="AN78" s="44">
        <v>0</v>
      </c>
      <c r="AO78" s="105">
        <f>AL78+AM78+AN78</f>
        <v>0</v>
      </c>
      <c r="AP78" s="50">
        <v>0</v>
      </c>
      <c r="AQ78" s="44">
        <v>0</v>
      </c>
      <c r="AR78" s="44">
        <v>0</v>
      </c>
      <c r="AS78" s="51">
        <f t="shared" si="22"/>
        <v>0</v>
      </c>
    </row>
    <row r="79" spans="1:45" ht="12.75" customHeight="1">
      <c r="A79" s="94" t="s">
        <v>357</v>
      </c>
      <c r="B79" s="14" t="s">
        <v>357</v>
      </c>
      <c r="C79" s="115" t="s">
        <v>388</v>
      </c>
      <c r="D79" s="116">
        <v>33</v>
      </c>
      <c r="E79" s="64">
        <f t="shared" si="21"/>
        <v>1</v>
      </c>
      <c r="F79" s="50">
        <v>0</v>
      </c>
      <c r="G79" s="44">
        <v>0</v>
      </c>
      <c r="H79" s="44">
        <v>0</v>
      </c>
      <c r="I79" s="107">
        <f>H79+G79+F79</f>
        <v>0</v>
      </c>
      <c r="J79" s="43">
        <v>0</v>
      </c>
      <c r="K79" s="44">
        <v>0</v>
      </c>
      <c r="L79" s="44">
        <v>0</v>
      </c>
      <c r="M79" s="105">
        <f>L79+K79+J79</f>
        <v>0</v>
      </c>
      <c r="N79" s="50">
        <v>0</v>
      </c>
      <c r="O79" s="44">
        <v>0</v>
      </c>
      <c r="P79" s="44">
        <v>0</v>
      </c>
      <c r="Q79" s="107">
        <f>P79+O79+N79</f>
        <v>0</v>
      </c>
      <c r="R79" s="43">
        <v>0</v>
      </c>
      <c r="S79" s="44">
        <v>0</v>
      </c>
      <c r="T79" s="44">
        <v>0</v>
      </c>
      <c r="U79" s="105">
        <f>T79+S79+R79</f>
        <v>0</v>
      </c>
      <c r="V79" s="50">
        <v>0</v>
      </c>
      <c r="W79" s="44">
        <v>0</v>
      </c>
      <c r="X79" s="44">
        <v>0</v>
      </c>
      <c r="Y79" s="107">
        <f>X79+W79+V79</f>
        <v>0</v>
      </c>
      <c r="Z79" s="43">
        <v>1</v>
      </c>
      <c r="AA79" s="44">
        <v>0</v>
      </c>
      <c r="AB79" s="44">
        <v>0</v>
      </c>
      <c r="AC79" s="105">
        <f>AB79+AA79+Z79</f>
        <v>1</v>
      </c>
      <c r="AD79" s="43">
        <v>0</v>
      </c>
      <c r="AE79" s="44">
        <v>0</v>
      </c>
      <c r="AF79" s="44">
        <v>0</v>
      </c>
      <c r="AG79" s="105">
        <f>AF79+AE79+AD79</f>
        <v>0</v>
      </c>
      <c r="AH79" s="50">
        <v>0</v>
      </c>
      <c r="AI79" s="44">
        <v>0</v>
      </c>
      <c r="AJ79" s="44">
        <v>0</v>
      </c>
      <c r="AK79" s="107">
        <f>AJ79+AI79+AH79</f>
        <v>0</v>
      </c>
      <c r="AL79" s="43">
        <v>0</v>
      </c>
      <c r="AM79" s="44">
        <v>0</v>
      </c>
      <c r="AN79" s="44">
        <v>0</v>
      </c>
      <c r="AO79" s="105">
        <f>AL79+AM79+AN79</f>
        <v>0</v>
      </c>
      <c r="AP79" s="50">
        <v>0</v>
      </c>
      <c r="AQ79" s="44">
        <v>0</v>
      </c>
      <c r="AR79" s="44">
        <v>0</v>
      </c>
      <c r="AS79" s="51">
        <f t="shared" si="22"/>
        <v>0</v>
      </c>
    </row>
    <row r="80" spans="1:45" ht="12.75" customHeight="1">
      <c r="A80" s="94" t="s">
        <v>364</v>
      </c>
      <c r="B80" s="14" t="s">
        <v>364</v>
      </c>
      <c r="C80" s="122" t="s">
        <v>203</v>
      </c>
      <c r="D80" s="123">
        <v>126</v>
      </c>
      <c r="E80" s="64">
        <f t="shared" si="21"/>
        <v>1</v>
      </c>
      <c r="F80" s="50">
        <v>0</v>
      </c>
      <c r="G80" s="44">
        <v>0</v>
      </c>
      <c r="H80" s="44">
        <v>0</v>
      </c>
      <c r="I80" s="107">
        <f>H80+G80+F80</f>
        <v>0</v>
      </c>
      <c r="J80" s="43">
        <v>0</v>
      </c>
      <c r="K80" s="44">
        <v>0</v>
      </c>
      <c r="L80" s="44">
        <v>0</v>
      </c>
      <c r="M80" s="105">
        <f>L80+K80+J80</f>
        <v>0</v>
      </c>
      <c r="N80" s="50">
        <v>0</v>
      </c>
      <c r="O80" s="44">
        <v>0</v>
      </c>
      <c r="P80" s="44">
        <v>0</v>
      </c>
      <c r="Q80" s="107">
        <f>P80+O80+N80</f>
        <v>0</v>
      </c>
      <c r="R80" s="43">
        <v>0</v>
      </c>
      <c r="S80" s="44">
        <v>0</v>
      </c>
      <c r="T80" s="44">
        <v>0</v>
      </c>
      <c r="U80" s="105">
        <f>T80+S80+R80</f>
        <v>0</v>
      </c>
      <c r="V80" s="50">
        <v>1</v>
      </c>
      <c r="W80" s="44">
        <v>0</v>
      </c>
      <c r="X80" s="44">
        <v>0</v>
      </c>
      <c r="Y80" s="107">
        <f>X80+W80+V80</f>
        <v>1</v>
      </c>
      <c r="Z80" s="43">
        <v>0</v>
      </c>
      <c r="AA80" s="44">
        <v>0</v>
      </c>
      <c r="AB80" s="44">
        <v>0</v>
      </c>
      <c r="AC80" s="105">
        <f>AB80+AA80+Z80</f>
        <v>0</v>
      </c>
      <c r="AD80" s="43">
        <v>0</v>
      </c>
      <c r="AE80" s="44">
        <v>0</v>
      </c>
      <c r="AF80" s="44">
        <v>0</v>
      </c>
      <c r="AG80" s="105">
        <f>AF80+AE80+AD80</f>
        <v>0</v>
      </c>
      <c r="AH80" s="50">
        <v>0</v>
      </c>
      <c r="AI80" s="44">
        <v>0</v>
      </c>
      <c r="AJ80" s="44">
        <v>0</v>
      </c>
      <c r="AK80" s="107">
        <f>AJ80+AI80+AH80</f>
        <v>0</v>
      </c>
      <c r="AL80" s="43">
        <v>0</v>
      </c>
      <c r="AM80" s="44">
        <v>0</v>
      </c>
      <c r="AN80" s="44">
        <v>0</v>
      </c>
      <c r="AO80" s="105">
        <f>AL80+AM80+AN80</f>
        <v>0</v>
      </c>
      <c r="AP80" s="50">
        <v>0</v>
      </c>
      <c r="AQ80" s="44">
        <v>0</v>
      </c>
      <c r="AR80" s="44">
        <v>0</v>
      </c>
      <c r="AS80" s="51">
        <f t="shared" si="22"/>
        <v>0</v>
      </c>
    </row>
    <row r="81" spans="1:45" ht="12.75" customHeight="1">
      <c r="A81" s="94" t="s">
        <v>365</v>
      </c>
      <c r="B81" s="14" t="s">
        <v>365</v>
      </c>
      <c r="C81" s="46" t="s">
        <v>404</v>
      </c>
      <c r="D81" s="89">
        <v>129</v>
      </c>
      <c r="E81" s="64">
        <f t="shared" si="21"/>
        <v>1</v>
      </c>
      <c r="F81" s="50">
        <v>0</v>
      </c>
      <c r="G81" s="44">
        <v>0</v>
      </c>
      <c r="H81" s="44">
        <v>0</v>
      </c>
      <c r="I81" s="107">
        <f>H81+G81+F81</f>
        <v>0</v>
      </c>
      <c r="J81" s="43">
        <v>0</v>
      </c>
      <c r="K81" s="44">
        <v>0</v>
      </c>
      <c r="L81" s="44">
        <v>0</v>
      </c>
      <c r="M81" s="105">
        <f>L81+K81+J81</f>
        <v>0</v>
      </c>
      <c r="N81" s="50">
        <v>0</v>
      </c>
      <c r="O81" s="44">
        <v>0</v>
      </c>
      <c r="P81" s="44">
        <v>0</v>
      </c>
      <c r="Q81" s="107">
        <f>P81+O81+N81</f>
        <v>0</v>
      </c>
      <c r="R81" s="43">
        <v>0</v>
      </c>
      <c r="S81" s="44">
        <v>0</v>
      </c>
      <c r="T81" s="44">
        <v>0</v>
      </c>
      <c r="U81" s="105">
        <f>T81+S81+R81</f>
        <v>0</v>
      </c>
      <c r="V81" s="50">
        <v>0</v>
      </c>
      <c r="W81" s="44">
        <v>0</v>
      </c>
      <c r="X81" s="44">
        <v>0</v>
      </c>
      <c r="Y81" s="107">
        <f>X81+W81+V81</f>
        <v>0</v>
      </c>
      <c r="Z81" s="43">
        <v>0</v>
      </c>
      <c r="AA81" s="44">
        <v>0</v>
      </c>
      <c r="AB81" s="44">
        <v>0</v>
      </c>
      <c r="AC81" s="105">
        <f>AB81+AA81+Z81</f>
        <v>0</v>
      </c>
      <c r="AD81" s="43">
        <v>1</v>
      </c>
      <c r="AE81" s="44">
        <v>0</v>
      </c>
      <c r="AF81" s="44">
        <v>0</v>
      </c>
      <c r="AG81" s="105">
        <f>AF81+AE81+AD81</f>
        <v>1</v>
      </c>
      <c r="AH81" s="50">
        <v>0</v>
      </c>
      <c r="AI81" s="44">
        <v>0</v>
      </c>
      <c r="AJ81" s="44">
        <v>0</v>
      </c>
      <c r="AK81" s="107">
        <f>AJ81+AI81+AH81</f>
        <v>0</v>
      </c>
      <c r="AL81" s="43">
        <v>0</v>
      </c>
      <c r="AM81" s="44">
        <v>0</v>
      </c>
      <c r="AN81" s="44">
        <v>0</v>
      </c>
      <c r="AO81" s="105">
        <f>AL81+AM81+AN81</f>
        <v>0</v>
      </c>
      <c r="AP81" s="50">
        <v>0</v>
      </c>
      <c r="AQ81" s="44">
        <v>0</v>
      </c>
      <c r="AR81" s="44">
        <v>0</v>
      </c>
      <c r="AS81" s="51">
        <f t="shared" si="22"/>
        <v>0</v>
      </c>
    </row>
    <row r="82" spans="1:45" ht="12.75" customHeight="1">
      <c r="A82" s="94" t="s">
        <v>375</v>
      </c>
      <c r="B82" s="14" t="s">
        <v>375</v>
      </c>
      <c r="C82" s="46" t="s">
        <v>405</v>
      </c>
      <c r="D82" s="89">
        <v>131</v>
      </c>
      <c r="E82" s="64">
        <f t="shared" si="21"/>
        <v>1</v>
      </c>
      <c r="F82" s="50">
        <v>0</v>
      </c>
      <c r="G82" s="44">
        <v>0</v>
      </c>
      <c r="H82" s="44">
        <v>0</v>
      </c>
      <c r="I82" s="107">
        <f>H82+G82+F82</f>
        <v>0</v>
      </c>
      <c r="J82" s="43">
        <v>0</v>
      </c>
      <c r="K82" s="44">
        <v>0</v>
      </c>
      <c r="L82" s="44">
        <v>0</v>
      </c>
      <c r="M82" s="105">
        <f>L82+K82+J82</f>
        <v>0</v>
      </c>
      <c r="N82" s="50">
        <v>0</v>
      </c>
      <c r="O82" s="44">
        <v>0</v>
      </c>
      <c r="P82" s="44">
        <v>0</v>
      </c>
      <c r="Q82" s="107">
        <f>P82+O82+N82</f>
        <v>0</v>
      </c>
      <c r="R82" s="43">
        <v>0</v>
      </c>
      <c r="S82" s="44">
        <v>0</v>
      </c>
      <c r="T82" s="44">
        <v>0</v>
      </c>
      <c r="U82" s="105">
        <f>T82+S82+R82</f>
        <v>0</v>
      </c>
      <c r="V82" s="50">
        <v>0</v>
      </c>
      <c r="W82" s="44">
        <v>0</v>
      </c>
      <c r="X82" s="44">
        <v>0</v>
      </c>
      <c r="Y82" s="107">
        <f>X82+W82+V82</f>
        <v>0</v>
      </c>
      <c r="Z82" s="43">
        <v>0</v>
      </c>
      <c r="AA82" s="44">
        <v>0</v>
      </c>
      <c r="AB82" s="44">
        <v>0</v>
      </c>
      <c r="AC82" s="105">
        <f>AB82+AA82+Z82</f>
        <v>0</v>
      </c>
      <c r="AD82" s="43">
        <v>1</v>
      </c>
      <c r="AE82" s="44">
        <v>0</v>
      </c>
      <c r="AF82" s="44">
        <v>0</v>
      </c>
      <c r="AG82" s="105">
        <f>AF82+AE82+AD82</f>
        <v>1</v>
      </c>
      <c r="AH82" s="50">
        <v>0</v>
      </c>
      <c r="AI82" s="44">
        <v>0</v>
      </c>
      <c r="AJ82" s="44">
        <v>0</v>
      </c>
      <c r="AK82" s="107">
        <f>AJ82+AI82+AH82</f>
        <v>0</v>
      </c>
      <c r="AL82" s="43">
        <v>0</v>
      </c>
      <c r="AM82" s="44">
        <v>0</v>
      </c>
      <c r="AN82" s="44">
        <v>0</v>
      </c>
      <c r="AO82" s="105">
        <f>AL82+AM82+AN82</f>
        <v>0</v>
      </c>
      <c r="AP82" s="50">
        <v>0</v>
      </c>
      <c r="AQ82" s="44">
        <v>0</v>
      </c>
      <c r="AR82" s="44">
        <v>0</v>
      </c>
      <c r="AS82" s="51">
        <f t="shared" si="22"/>
        <v>0</v>
      </c>
    </row>
    <row r="83" spans="1:45" ht="12.75" customHeight="1">
      <c r="A83" s="94" t="s">
        <v>376</v>
      </c>
      <c r="B83" s="14" t="s">
        <v>376</v>
      </c>
      <c r="C83" s="46" t="s">
        <v>140</v>
      </c>
      <c r="D83" s="89">
        <v>132</v>
      </c>
      <c r="E83" s="64">
        <f t="shared" si="21"/>
        <v>1</v>
      </c>
      <c r="F83" s="50">
        <v>0</v>
      </c>
      <c r="G83" s="44">
        <v>0</v>
      </c>
      <c r="H83" s="44">
        <v>0</v>
      </c>
      <c r="I83" s="107">
        <f>H83+G83+F83</f>
        <v>0</v>
      </c>
      <c r="J83" s="43">
        <v>0</v>
      </c>
      <c r="K83" s="44">
        <v>0</v>
      </c>
      <c r="L83" s="44">
        <v>0</v>
      </c>
      <c r="M83" s="105">
        <f>L83+K83+J83</f>
        <v>0</v>
      </c>
      <c r="N83" s="50">
        <v>0</v>
      </c>
      <c r="O83" s="44">
        <v>0</v>
      </c>
      <c r="P83" s="44">
        <v>0</v>
      </c>
      <c r="Q83" s="107">
        <f>P83+O83+N83</f>
        <v>0</v>
      </c>
      <c r="R83" s="43">
        <v>0</v>
      </c>
      <c r="S83" s="44">
        <v>0</v>
      </c>
      <c r="T83" s="44">
        <v>0</v>
      </c>
      <c r="U83" s="105">
        <f>T83+S83+R83</f>
        <v>0</v>
      </c>
      <c r="V83" s="50">
        <v>0</v>
      </c>
      <c r="W83" s="44">
        <v>0</v>
      </c>
      <c r="X83" s="44">
        <v>0</v>
      </c>
      <c r="Y83" s="107">
        <f>X83+W83+V83</f>
        <v>0</v>
      </c>
      <c r="Z83" s="43">
        <v>0</v>
      </c>
      <c r="AA83" s="44">
        <v>0</v>
      </c>
      <c r="AB83" s="44">
        <v>0</v>
      </c>
      <c r="AC83" s="105">
        <f>AB83+AA83+Z83</f>
        <v>0</v>
      </c>
      <c r="AD83" s="43">
        <v>0</v>
      </c>
      <c r="AE83" s="44">
        <v>0</v>
      </c>
      <c r="AF83" s="44">
        <v>0</v>
      </c>
      <c r="AG83" s="105">
        <f>AF83+AE83+AD83</f>
        <v>0</v>
      </c>
      <c r="AH83" s="50">
        <v>1</v>
      </c>
      <c r="AI83" s="44">
        <v>0</v>
      </c>
      <c r="AJ83" s="44">
        <v>0</v>
      </c>
      <c r="AK83" s="107">
        <f>AJ83+AI83+AH83</f>
        <v>1</v>
      </c>
      <c r="AL83" s="43">
        <v>0</v>
      </c>
      <c r="AM83" s="44">
        <v>0</v>
      </c>
      <c r="AN83" s="44">
        <v>0</v>
      </c>
      <c r="AO83" s="105">
        <f>AL83+AM83+AN83</f>
        <v>0</v>
      </c>
      <c r="AP83" s="50">
        <v>0</v>
      </c>
      <c r="AQ83" s="44">
        <v>0</v>
      </c>
      <c r="AR83" s="44">
        <v>0</v>
      </c>
      <c r="AS83" s="51">
        <f t="shared" si="22"/>
        <v>0</v>
      </c>
    </row>
    <row r="84" spans="1:45" ht="12.75" customHeight="1">
      <c r="A84" s="68" t="s">
        <v>45</v>
      </c>
      <c r="B84" s="14" t="s">
        <v>393</v>
      </c>
      <c r="C84" s="23" t="s">
        <v>431</v>
      </c>
      <c r="D84" s="58">
        <v>134</v>
      </c>
      <c r="E84" s="64">
        <f t="shared" si="21"/>
        <v>1</v>
      </c>
      <c r="F84" s="7">
        <v>0</v>
      </c>
      <c r="G84" s="5">
        <v>0</v>
      </c>
      <c r="H84" s="5">
        <v>0</v>
      </c>
      <c r="I84" s="24">
        <f>H84+G84+F84</f>
        <v>0</v>
      </c>
      <c r="J84" s="14">
        <v>0</v>
      </c>
      <c r="K84" s="5">
        <v>0</v>
      </c>
      <c r="L84" s="5">
        <v>0</v>
      </c>
      <c r="M84" s="25">
        <f>L84+K84+J84</f>
        <v>0</v>
      </c>
      <c r="N84" s="7">
        <v>0</v>
      </c>
      <c r="O84" s="5">
        <v>0</v>
      </c>
      <c r="P84" s="5">
        <v>0</v>
      </c>
      <c r="Q84" s="24">
        <f>P84+O84+N84</f>
        <v>0</v>
      </c>
      <c r="R84" s="14">
        <v>0</v>
      </c>
      <c r="S84" s="5">
        <v>0</v>
      </c>
      <c r="T84" s="5">
        <v>0</v>
      </c>
      <c r="U84" s="25">
        <f>T84+S84+R84</f>
        <v>0</v>
      </c>
      <c r="V84" s="7">
        <v>0</v>
      </c>
      <c r="W84" s="5">
        <v>0</v>
      </c>
      <c r="X84" s="5">
        <v>0</v>
      </c>
      <c r="Y84" s="24">
        <f>X84+W84+V84</f>
        <v>0</v>
      </c>
      <c r="Z84" s="14">
        <v>0</v>
      </c>
      <c r="AA84" s="5">
        <v>0</v>
      </c>
      <c r="AB84" s="5">
        <v>0</v>
      </c>
      <c r="AC84" s="25">
        <f>AB84+AA84+Z84</f>
        <v>0</v>
      </c>
      <c r="AD84" s="14">
        <v>0</v>
      </c>
      <c r="AE84" s="5">
        <v>0</v>
      </c>
      <c r="AF84" s="5">
        <v>0</v>
      </c>
      <c r="AG84" s="25">
        <f>AF84+AE84+AD84</f>
        <v>0</v>
      </c>
      <c r="AH84" s="7">
        <v>0</v>
      </c>
      <c r="AI84" s="5">
        <v>0</v>
      </c>
      <c r="AJ84" s="5">
        <v>0</v>
      </c>
      <c r="AK84" s="24">
        <f>AJ84+AI84+AH84</f>
        <v>0</v>
      </c>
      <c r="AL84" s="14">
        <v>1</v>
      </c>
      <c r="AM84" s="5">
        <v>0</v>
      </c>
      <c r="AN84" s="5">
        <v>0</v>
      </c>
      <c r="AO84" s="25">
        <f>AL84+AM84+AN84</f>
        <v>1</v>
      </c>
      <c r="AP84" s="7">
        <v>0</v>
      </c>
      <c r="AQ84" s="5">
        <v>0</v>
      </c>
      <c r="AR84" s="5">
        <v>0</v>
      </c>
      <c r="AS84" s="51">
        <f t="shared" si="22"/>
        <v>0</v>
      </c>
    </row>
  </sheetData>
  <sheetProtection/>
  <mergeCells count="30">
    <mergeCell ref="J4:M4"/>
    <mergeCell ref="F4:I4"/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93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9" sqref="C9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spans="30:33" ht="12.75" customHeight="1" thickBot="1">
      <c r="AD2" s="117"/>
      <c r="AE2" s="117"/>
      <c r="AF2" s="117"/>
      <c r="AG2" s="117"/>
    </row>
    <row r="3" spans="1:45" ht="12.75" customHeight="1">
      <c r="A3" s="53" t="s">
        <v>0</v>
      </c>
      <c r="B3" s="12" t="s">
        <v>0</v>
      </c>
      <c r="C3" s="13" t="s">
        <v>194</v>
      </c>
      <c r="D3" s="56"/>
      <c r="E3" s="63" t="s">
        <v>1</v>
      </c>
      <c r="F3" s="126" t="s">
        <v>2</v>
      </c>
      <c r="G3" s="127"/>
      <c r="H3" s="127"/>
      <c r="I3" s="130"/>
      <c r="J3" s="126" t="s">
        <v>3</v>
      </c>
      <c r="K3" s="127"/>
      <c r="L3" s="127"/>
      <c r="M3" s="128"/>
      <c r="N3" s="129" t="s">
        <v>4</v>
      </c>
      <c r="O3" s="127"/>
      <c r="P3" s="127"/>
      <c r="Q3" s="128"/>
      <c r="R3" s="126" t="s">
        <v>5</v>
      </c>
      <c r="S3" s="127"/>
      <c r="T3" s="127"/>
      <c r="U3" s="128"/>
      <c r="V3" s="126" t="s">
        <v>6</v>
      </c>
      <c r="W3" s="127"/>
      <c r="X3" s="127"/>
      <c r="Y3" s="128"/>
      <c r="Z3" s="126" t="s">
        <v>7</v>
      </c>
      <c r="AA3" s="127"/>
      <c r="AB3" s="127"/>
      <c r="AC3" s="128"/>
      <c r="AD3" s="145" t="s">
        <v>8</v>
      </c>
      <c r="AE3" s="146"/>
      <c r="AF3" s="146"/>
      <c r="AG3" s="147"/>
      <c r="AH3" s="126" t="s">
        <v>9</v>
      </c>
      <c r="AI3" s="127"/>
      <c r="AJ3" s="127"/>
      <c r="AK3" s="128"/>
      <c r="AL3" s="126" t="s">
        <v>10</v>
      </c>
      <c r="AM3" s="127"/>
      <c r="AN3" s="127"/>
      <c r="AO3" s="128"/>
      <c r="AP3" s="126" t="s">
        <v>11</v>
      </c>
      <c r="AQ3" s="127"/>
      <c r="AR3" s="127"/>
      <c r="AS3" s="128"/>
    </row>
    <row r="4" spans="1:45" ht="12.75" customHeight="1">
      <c r="A4" s="54" t="s">
        <v>43</v>
      </c>
      <c r="B4" s="14" t="s">
        <v>44</v>
      </c>
      <c r="C4" s="35"/>
      <c r="D4" s="57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4" t="s">
        <v>346</v>
      </c>
      <c r="O4" s="132"/>
      <c r="P4" s="132"/>
      <c r="Q4" s="135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1"/>
      <c r="AQ4" s="132"/>
      <c r="AR4" s="132"/>
      <c r="AS4" s="133"/>
    </row>
    <row r="5" spans="1:45" ht="12.75" customHeight="1">
      <c r="A5" s="54"/>
      <c r="B5" s="14"/>
      <c r="C5" s="35"/>
      <c r="D5" s="57"/>
      <c r="E5" s="64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1" t="s">
        <v>359</v>
      </c>
      <c r="S5" s="132"/>
      <c r="T5" s="132"/>
      <c r="U5" s="133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1" t="s">
        <v>423</v>
      </c>
      <c r="AM5" s="132"/>
      <c r="AN5" s="132"/>
      <c r="AO5" s="133"/>
      <c r="AP5" s="131"/>
      <c r="AQ5" s="132"/>
      <c r="AR5" s="132"/>
      <c r="AS5" s="133"/>
    </row>
    <row r="6" spans="1:45" ht="12.75" customHeight="1" thickBot="1">
      <c r="A6" s="55"/>
      <c r="B6" s="43"/>
      <c r="C6" s="45"/>
      <c r="D6" s="89"/>
      <c r="E6" s="90"/>
      <c r="F6" s="16"/>
      <c r="G6" s="17"/>
      <c r="H6" s="17"/>
      <c r="I6" s="42"/>
      <c r="J6" s="16"/>
      <c r="K6" s="17"/>
      <c r="L6" s="17"/>
      <c r="M6" s="37"/>
      <c r="N6" s="99"/>
      <c r="O6" s="100"/>
      <c r="P6" s="100"/>
      <c r="Q6" s="108"/>
      <c r="R6" s="43"/>
      <c r="S6" s="44"/>
      <c r="T6" s="44"/>
      <c r="U6" s="49"/>
      <c r="V6" s="16"/>
      <c r="W6" s="17"/>
      <c r="X6" s="17"/>
      <c r="Y6" s="37"/>
      <c r="Z6" s="43"/>
      <c r="AA6" s="44"/>
      <c r="AB6" s="44"/>
      <c r="AC6" s="49"/>
      <c r="AD6" s="50"/>
      <c r="AE6" s="44"/>
      <c r="AF6" s="44"/>
      <c r="AG6" s="47"/>
      <c r="AH6" s="43"/>
      <c r="AI6" s="44"/>
      <c r="AJ6" s="44"/>
      <c r="AK6" s="49"/>
      <c r="AL6" s="16"/>
      <c r="AM6" s="17"/>
      <c r="AN6" s="17"/>
      <c r="AO6" s="37"/>
      <c r="AP6" s="43"/>
      <c r="AQ6" s="44"/>
      <c r="AR6" s="44"/>
      <c r="AS6" s="49"/>
    </row>
    <row r="7" spans="1:45" ht="12.75" customHeight="1" thickBot="1">
      <c r="A7" s="78"/>
      <c r="B7" s="79"/>
      <c r="C7" s="80" t="s">
        <v>13</v>
      </c>
      <c r="D7" s="86" t="s">
        <v>14</v>
      </c>
      <c r="E7" s="81"/>
      <c r="F7" s="82" t="s">
        <v>15</v>
      </c>
      <c r="G7" s="80" t="s">
        <v>16</v>
      </c>
      <c r="H7" s="80" t="s">
        <v>17</v>
      </c>
      <c r="I7" s="84" t="s">
        <v>18</v>
      </c>
      <c r="J7" s="79" t="s">
        <v>15</v>
      </c>
      <c r="K7" s="80" t="s">
        <v>16</v>
      </c>
      <c r="L7" s="80" t="s">
        <v>17</v>
      </c>
      <c r="M7" s="83" t="s">
        <v>18</v>
      </c>
      <c r="N7" s="82" t="s">
        <v>15</v>
      </c>
      <c r="O7" s="80" t="s">
        <v>16</v>
      </c>
      <c r="P7" s="80" t="s">
        <v>17</v>
      </c>
      <c r="Q7" s="84" t="s">
        <v>18</v>
      </c>
      <c r="R7" s="79" t="s">
        <v>15</v>
      </c>
      <c r="S7" s="80" t="s">
        <v>16</v>
      </c>
      <c r="T7" s="80" t="s">
        <v>17</v>
      </c>
      <c r="U7" s="83" t="s">
        <v>18</v>
      </c>
      <c r="V7" s="82" t="s">
        <v>15</v>
      </c>
      <c r="W7" s="80" t="s">
        <v>16</v>
      </c>
      <c r="X7" s="80" t="s">
        <v>17</v>
      </c>
      <c r="Y7" s="84" t="s">
        <v>18</v>
      </c>
      <c r="Z7" s="79" t="s">
        <v>15</v>
      </c>
      <c r="AA7" s="80" t="s">
        <v>16</v>
      </c>
      <c r="AB7" s="80" t="s">
        <v>17</v>
      </c>
      <c r="AC7" s="83" t="s">
        <v>18</v>
      </c>
      <c r="AD7" s="82" t="s">
        <v>15</v>
      </c>
      <c r="AE7" s="80" t="s">
        <v>16</v>
      </c>
      <c r="AF7" s="80" t="s">
        <v>17</v>
      </c>
      <c r="AG7" s="84" t="s">
        <v>18</v>
      </c>
      <c r="AH7" s="79" t="s">
        <v>15</v>
      </c>
      <c r="AI7" s="80" t="s">
        <v>16</v>
      </c>
      <c r="AJ7" s="80" t="s">
        <v>17</v>
      </c>
      <c r="AK7" s="83" t="s">
        <v>18</v>
      </c>
      <c r="AL7" s="82" t="s">
        <v>15</v>
      </c>
      <c r="AM7" s="80" t="s">
        <v>16</v>
      </c>
      <c r="AN7" s="80" t="s">
        <v>17</v>
      </c>
      <c r="AO7" s="84" t="s">
        <v>18</v>
      </c>
      <c r="AP7" s="79" t="s">
        <v>15</v>
      </c>
      <c r="AQ7" s="80" t="s">
        <v>16</v>
      </c>
      <c r="AR7" s="80" t="s">
        <v>17</v>
      </c>
      <c r="AS7" s="83" t="s">
        <v>18</v>
      </c>
    </row>
    <row r="8" spans="1:45" ht="12.75" customHeight="1">
      <c r="A8" s="38" t="s">
        <v>19</v>
      </c>
      <c r="B8" s="38" t="s">
        <v>19</v>
      </c>
      <c r="C8" s="85" t="s">
        <v>437</v>
      </c>
      <c r="D8" s="70">
        <v>59</v>
      </c>
      <c r="E8" s="66">
        <f>I8+M8+Q8+U8+Y8+AC8+AG8+AK8+AO8+AS8</f>
        <v>173</v>
      </c>
      <c r="F8" s="50">
        <v>1</v>
      </c>
      <c r="G8" s="44">
        <v>5</v>
      </c>
      <c r="H8" s="44">
        <v>20</v>
      </c>
      <c r="I8" s="107">
        <f>H8+G8+F8</f>
        <v>26</v>
      </c>
      <c r="J8" s="43">
        <v>1</v>
      </c>
      <c r="K8" s="44">
        <v>5</v>
      </c>
      <c r="L8" s="44">
        <v>20</v>
      </c>
      <c r="M8" s="105">
        <f>L8+K8+J8</f>
        <v>26</v>
      </c>
      <c r="N8" s="50">
        <v>1</v>
      </c>
      <c r="O8" s="44">
        <v>5</v>
      </c>
      <c r="P8" s="44">
        <v>20</v>
      </c>
      <c r="Q8" s="107">
        <f>P8+O8+N8</f>
        <v>26</v>
      </c>
      <c r="R8" s="43">
        <v>1</v>
      </c>
      <c r="S8" s="44">
        <v>4</v>
      </c>
      <c r="T8" s="44">
        <v>15</v>
      </c>
      <c r="U8" s="105">
        <f>T8+S8+R8</f>
        <v>20</v>
      </c>
      <c r="V8" s="50">
        <v>1</v>
      </c>
      <c r="W8" s="44">
        <v>2</v>
      </c>
      <c r="X8" s="44">
        <v>0</v>
      </c>
      <c r="Y8" s="107">
        <f>X8+W8+V8</f>
        <v>3</v>
      </c>
      <c r="Z8" s="43">
        <v>1</v>
      </c>
      <c r="AA8" s="44">
        <v>4</v>
      </c>
      <c r="AB8" s="44">
        <v>0</v>
      </c>
      <c r="AC8" s="105">
        <f>AB8+AA8+Z8</f>
        <v>5</v>
      </c>
      <c r="AD8" s="43">
        <v>1</v>
      </c>
      <c r="AE8" s="44">
        <v>3</v>
      </c>
      <c r="AF8" s="44">
        <v>12</v>
      </c>
      <c r="AG8" s="105">
        <f>AF8+AE8+AD8</f>
        <v>16</v>
      </c>
      <c r="AH8" s="50">
        <v>1</v>
      </c>
      <c r="AI8" s="44">
        <v>4</v>
      </c>
      <c r="AJ8" s="44">
        <v>20</v>
      </c>
      <c r="AK8" s="107">
        <f>AJ8+AI8+AH8</f>
        <v>25</v>
      </c>
      <c r="AL8" s="43">
        <v>1</v>
      </c>
      <c r="AM8" s="44">
        <v>5</v>
      </c>
      <c r="AN8" s="44">
        <v>20</v>
      </c>
      <c r="AO8" s="105">
        <f>AL8+AM8+AN8</f>
        <v>26</v>
      </c>
      <c r="AP8" s="50">
        <v>0</v>
      </c>
      <c r="AQ8" s="44">
        <v>0</v>
      </c>
      <c r="AR8" s="44">
        <v>0</v>
      </c>
      <c r="AS8" s="51">
        <f aca="true" t="shared" si="0" ref="AS8:AS93">AP8+AQ8+AR8</f>
        <v>0</v>
      </c>
    </row>
    <row r="9" spans="1:45" ht="12.75" customHeight="1">
      <c r="A9" s="14" t="s">
        <v>116</v>
      </c>
      <c r="B9" s="14" t="s">
        <v>116</v>
      </c>
      <c r="C9" s="23" t="s">
        <v>70</v>
      </c>
      <c r="D9" s="58">
        <v>49</v>
      </c>
      <c r="E9" s="64">
        <f>I9+M9+Q9+U9+Y9+AC9+AG9+AK9+AO9+AS9</f>
        <v>142</v>
      </c>
      <c r="F9" s="50">
        <v>1</v>
      </c>
      <c r="G9" s="44">
        <v>0</v>
      </c>
      <c r="H9" s="44">
        <v>8</v>
      </c>
      <c r="I9" s="107">
        <f>H9+G9+F9</f>
        <v>9</v>
      </c>
      <c r="J9" s="43">
        <v>1</v>
      </c>
      <c r="K9" s="44">
        <v>3</v>
      </c>
      <c r="L9" s="44">
        <v>12</v>
      </c>
      <c r="M9" s="105">
        <f>L9+K9+J9</f>
        <v>16</v>
      </c>
      <c r="N9" s="50">
        <v>1</v>
      </c>
      <c r="O9" s="44">
        <v>4</v>
      </c>
      <c r="P9" s="44">
        <v>12</v>
      </c>
      <c r="Q9" s="107">
        <f>P9+O9+N9</f>
        <v>17</v>
      </c>
      <c r="R9" s="43">
        <v>1</v>
      </c>
      <c r="S9" s="44">
        <v>3</v>
      </c>
      <c r="T9" s="44">
        <v>12</v>
      </c>
      <c r="U9" s="105">
        <f>T9+S9+R9</f>
        <v>16</v>
      </c>
      <c r="V9" s="50">
        <v>1</v>
      </c>
      <c r="W9" s="44">
        <v>5</v>
      </c>
      <c r="X9" s="44">
        <v>20</v>
      </c>
      <c r="Y9" s="107">
        <f>X9+W9+V9</f>
        <v>26</v>
      </c>
      <c r="Z9" s="43">
        <v>1</v>
      </c>
      <c r="AA9" s="44">
        <v>3</v>
      </c>
      <c r="AB9" s="44">
        <v>8</v>
      </c>
      <c r="AC9" s="105">
        <f>AB9+AA9+Z9</f>
        <v>12</v>
      </c>
      <c r="AD9" s="43">
        <v>1</v>
      </c>
      <c r="AE9" s="44">
        <v>3</v>
      </c>
      <c r="AF9" s="44">
        <v>8</v>
      </c>
      <c r="AG9" s="105">
        <f>AF9+AE9+AD9</f>
        <v>12</v>
      </c>
      <c r="AH9" s="50">
        <v>1</v>
      </c>
      <c r="AI9" s="44">
        <v>4</v>
      </c>
      <c r="AJ9" s="44">
        <v>12</v>
      </c>
      <c r="AK9" s="107">
        <f>AJ9+AI9+AH9</f>
        <v>17</v>
      </c>
      <c r="AL9" s="43">
        <v>2</v>
      </c>
      <c r="AM9" s="44">
        <v>3</v>
      </c>
      <c r="AN9" s="44">
        <v>12</v>
      </c>
      <c r="AO9" s="105">
        <f>AL9+AM9+AN9</f>
        <v>17</v>
      </c>
      <c r="AP9" s="50">
        <v>0</v>
      </c>
      <c r="AQ9" s="44">
        <v>0</v>
      </c>
      <c r="AR9" s="44">
        <v>0</v>
      </c>
      <c r="AS9" s="51">
        <f t="shared" si="0"/>
        <v>0</v>
      </c>
    </row>
    <row r="10" spans="1:45" ht="12.75" customHeight="1">
      <c r="A10" s="14" t="s">
        <v>117</v>
      </c>
      <c r="B10" s="14" t="s">
        <v>117</v>
      </c>
      <c r="C10" s="23" t="s">
        <v>31</v>
      </c>
      <c r="D10" s="57">
        <v>79</v>
      </c>
      <c r="E10" s="64">
        <f>I10+M10+Q10+U10+Y10+AC10+AG10+AK10+AO10+AS10</f>
        <v>121</v>
      </c>
      <c r="F10" s="50">
        <v>2</v>
      </c>
      <c r="G10" s="44">
        <v>4</v>
      </c>
      <c r="H10" s="44">
        <v>15</v>
      </c>
      <c r="I10" s="107">
        <f>H10+G10+F10</f>
        <v>21</v>
      </c>
      <c r="J10" s="43">
        <v>1</v>
      </c>
      <c r="K10" s="44">
        <v>4</v>
      </c>
      <c r="L10" s="44">
        <v>15</v>
      </c>
      <c r="M10" s="105">
        <f>L10+K10+J10</f>
        <v>20</v>
      </c>
      <c r="N10" s="50">
        <v>1</v>
      </c>
      <c r="O10" s="44">
        <v>0</v>
      </c>
      <c r="P10" s="44">
        <v>15</v>
      </c>
      <c r="Q10" s="107">
        <f>P10+O10+N10</f>
        <v>16</v>
      </c>
      <c r="R10" s="43">
        <v>1</v>
      </c>
      <c r="S10" s="44">
        <v>1</v>
      </c>
      <c r="T10" s="44">
        <v>20</v>
      </c>
      <c r="U10" s="105">
        <f>T10+S10+R10</f>
        <v>22</v>
      </c>
      <c r="V10" s="50">
        <v>1</v>
      </c>
      <c r="W10" s="44">
        <v>4</v>
      </c>
      <c r="X10" s="44">
        <v>0</v>
      </c>
      <c r="Y10" s="107">
        <f>X10+W10+V10</f>
        <v>5</v>
      </c>
      <c r="Z10" s="43">
        <v>1</v>
      </c>
      <c r="AA10" s="44">
        <v>4</v>
      </c>
      <c r="AB10" s="44">
        <v>6</v>
      </c>
      <c r="AC10" s="105">
        <f>AB10+AA10+Z10</f>
        <v>11</v>
      </c>
      <c r="AD10" s="43">
        <v>1</v>
      </c>
      <c r="AE10" s="44">
        <v>0</v>
      </c>
      <c r="AF10" s="44">
        <v>3</v>
      </c>
      <c r="AG10" s="105">
        <f>AF10+AE10+AD10</f>
        <v>4</v>
      </c>
      <c r="AH10" s="50">
        <v>1</v>
      </c>
      <c r="AI10" s="44">
        <v>3</v>
      </c>
      <c r="AJ10" s="44">
        <v>10</v>
      </c>
      <c r="AK10" s="107">
        <f>AJ10+AI10+AH10</f>
        <v>14</v>
      </c>
      <c r="AL10" s="43">
        <v>1</v>
      </c>
      <c r="AM10" s="44">
        <v>4</v>
      </c>
      <c r="AN10" s="44">
        <v>3</v>
      </c>
      <c r="AO10" s="105">
        <f>AL10+AM10+AN10</f>
        <v>8</v>
      </c>
      <c r="AP10" s="50">
        <v>0</v>
      </c>
      <c r="AQ10" s="44">
        <v>0</v>
      </c>
      <c r="AR10" s="44">
        <v>0</v>
      </c>
      <c r="AS10" s="51">
        <f t="shared" si="0"/>
        <v>0</v>
      </c>
    </row>
    <row r="11" spans="1:45" ht="12.75" customHeight="1">
      <c r="A11" s="14" t="s">
        <v>119</v>
      </c>
      <c r="B11" s="14" t="s">
        <v>118</v>
      </c>
      <c r="C11" s="30" t="s">
        <v>182</v>
      </c>
      <c r="D11" s="71">
        <v>4</v>
      </c>
      <c r="E11" s="64">
        <f>I11+M11+Q11+U11+Y11+AC11+AG11+AK11+AO11+AS11</f>
        <v>115</v>
      </c>
      <c r="F11" s="50">
        <v>1</v>
      </c>
      <c r="G11" s="44">
        <v>2</v>
      </c>
      <c r="H11" s="44">
        <v>10</v>
      </c>
      <c r="I11" s="107">
        <f>H11+G11+F11</f>
        <v>13</v>
      </c>
      <c r="J11" s="43">
        <v>1</v>
      </c>
      <c r="K11" s="44">
        <v>0</v>
      </c>
      <c r="L11" s="44">
        <v>8</v>
      </c>
      <c r="M11" s="105">
        <f>L11+K11+J11</f>
        <v>9</v>
      </c>
      <c r="N11" s="50">
        <v>1</v>
      </c>
      <c r="O11" s="44">
        <v>5</v>
      </c>
      <c r="P11" s="44">
        <v>15</v>
      </c>
      <c r="Q11" s="107">
        <f>P11+O11+N11</f>
        <v>21</v>
      </c>
      <c r="R11" s="43">
        <v>1</v>
      </c>
      <c r="S11" s="44">
        <v>3</v>
      </c>
      <c r="T11" s="44">
        <v>15</v>
      </c>
      <c r="U11" s="105">
        <f>T11+S11+R11</f>
        <v>19</v>
      </c>
      <c r="V11" s="50">
        <v>1</v>
      </c>
      <c r="W11" s="44">
        <v>0</v>
      </c>
      <c r="X11" s="44">
        <v>0</v>
      </c>
      <c r="Y11" s="107">
        <f>X11+W11+V11</f>
        <v>1</v>
      </c>
      <c r="Z11" s="43">
        <v>1</v>
      </c>
      <c r="AA11" s="44">
        <v>3</v>
      </c>
      <c r="AB11" s="44">
        <v>15</v>
      </c>
      <c r="AC11" s="105">
        <f>AB11+AA11+Z11</f>
        <v>19</v>
      </c>
      <c r="AD11" s="43">
        <v>1</v>
      </c>
      <c r="AE11" s="44">
        <v>0</v>
      </c>
      <c r="AF11" s="44">
        <v>0</v>
      </c>
      <c r="AG11" s="105">
        <f>AF11+AE11+AD11</f>
        <v>1</v>
      </c>
      <c r="AH11" s="50">
        <v>1</v>
      </c>
      <c r="AI11" s="44">
        <v>5</v>
      </c>
      <c r="AJ11" s="44">
        <v>15</v>
      </c>
      <c r="AK11" s="107">
        <f>AJ11+AI11+AH11</f>
        <v>21</v>
      </c>
      <c r="AL11" s="43">
        <v>1</v>
      </c>
      <c r="AM11" s="44">
        <v>2</v>
      </c>
      <c r="AN11" s="44">
        <v>8</v>
      </c>
      <c r="AO11" s="105">
        <f>AL11+AM11+AN11</f>
        <v>11</v>
      </c>
      <c r="AP11" s="50">
        <v>0</v>
      </c>
      <c r="AQ11" s="44">
        <v>0</v>
      </c>
      <c r="AR11" s="44">
        <v>0</v>
      </c>
      <c r="AS11" s="51">
        <f t="shared" si="0"/>
        <v>0</v>
      </c>
    </row>
    <row r="12" spans="1:45" ht="12.75" customHeight="1">
      <c r="A12" s="14" t="s">
        <v>118</v>
      </c>
      <c r="B12" s="14" t="s">
        <v>119</v>
      </c>
      <c r="C12" s="23" t="s">
        <v>299</v>
      </c>
      <c r="D12" s="57">
        <v>80</v>
      </c>
      <c r="E12" s="64">
        <f>I12+M12+Q12+U12+Y12+AC12+AG12+AK12+AO12+AS12</f>
        <v>112</v>
      </c>
      <c r="F12" s="50">
        <v>0</v>
      </c>
      <c r="G12" s="44">
        <v>0</v>
      </c>
      <c r="H12" s="44">
        <v>0</v>
      </c>
      <c r="I12" s="107">
        <f>H12+G12+F12</f>
        <v>0</v>
      </c>
      <c r="J12" s="43">
        <v>2</v>
      </c>
      <c r="K12" s="44">
        <v>5</v>
      </c>
      <c r="L12" s="44">
        <v>20</v>
      </c>
      <c r="M12" s="105">
        <f>L12+K12+J12</f>
        <v>27</v>
      </c>
      <c r="N12" s="50">
        <v>1</v>
      </c>
      <c r="O12" s="44">
        <v>0</v>
      </c>
      <c r="P12" s="44">
        <v>6</v>
      </c>
      <c r="Q12" s="107">
        <f>P12+O12+N12</f>
        <v>7</v>
      </c>
      <c r="R12" s="43">
        <v>1</v>
      </c>
      <c r="S12" s="44">
        <v>4</v>
      </c>
      <c r="T12" s="44">
        <v>6</v>
      </c>
      <c r="U12" s="105">
        <f>T12+S12+R12</f>
        <v>11</v>
      </c>
      <c r="V12" s="50">
        <v>1</v>
      </c>
      <c r="W12" s="44">
        <v>1</v>
      </c>
      <c r="X12" s="44">
        <v>15</v>
      </c>
      <c r="Y12" s="107">
        <f>X12+W12+V12</f>
        <v>17</v>
      </c>
      <c r="Z12" s="43">
        <v>1</v>
      </c>
      <c r="AA12" s="44">
        <v>5</v>
      </c>
      <c r="AB12" s="44">
        <v>10</v>
      </c>
      <c r="AC12" s="105">
        <f>AB12+AA12+Z12</f>
        <v>16</v>
      </c>
      <c r="AD12" s="43">
        <v>1</v>
      </c>
      <c r="AE12" s="44">
        <v>5</v>
      </c>
      <c r="AF12" s="44">
        <v>20</v>
      </c>
      <c r="AG12" s="105">
        <f>AF12+AE12+AD12</f>
        <v>26</v>
      </c>
      <c r="AH12" s="50">
        <v>1</v>
      </c>
      <c r="AI12" s="44">
        <v>0</v>
      </c>
      <c r="AJ12" s="44">
        <v>6</v>
      </c>
      <c r="AK12" s="107">
        <f>AJ12+AI12+AH12</f>
        <v>7</v>
      </c>
      <c r="AL12" s="43">
        <v>1</v>
      </c>
      <c r="AM12" s="44">
        <v>0</v>
      </c>
      <c r="AN12" s="44">
        <v>0</v>
      </c>
      <c r="AO12" s="105">
        <f>AL12+AM12+AN12</f>
        <v>1</v>
      </c>
      <c r="AP12" s="50">
        <v>0</v>
      </c>
      <c r="AQ12" s="44">
        <v>0</v>
      </c>
      <c r="AR12" s="44">
        <v>0</v>
      </c>
      <c r="AS12" s="51">
        <f t="shared" si="0"/>
        <v>0</v>
      </c>
    </row>
    <row r="13" spans="1:45" ht="12.75" customHeight="1">
      <c r="A13" s="14" t="s">
        <v>122</v>
      </c>
      <c r="B13" s="14" t="s">
        <v>120</v>
      </c>
      <c r="C13" s="23" t="s">
        <v>157</v>
      </c>
      <c r="D13" s="57">
        <v>64</v>
      </c>
      <c r="E13" s="64">
        <f>I13+M13+Q13+U13+Y13+AC13+AG13+AK13+AO13+AS13</f>
        <v>108</v>
      </c>
      <c r="F13" s="50">
        <v>1</v>
      </c>
      <c r="G13" s="44">
        <v>1</v>
      </c>
      <c r="H13" s="44">
        <v>0</v>
      </c>
      <c r="I13" s="107">
        <f>H13+G13+F13</f>
        <v>2</v>
      </c>
      <c r="J13" s="43">
        <v>1</v>
      </c>
      <c r="K13" s="44">
        <v>0</v>
      </c>
      <c r="L13" s="44">
        <v>0</v>
      </c>
      <c r="M13" s="105">
        <f>L13+K13+J13</f>
        <v>1</v>
      </c>
      <c r="N13" s="50">
        <v>1</v>
      </c>
      <c r="O13" s="44">
        <v>0</v>
      </c>
      <c r="P13" s="44">
        <v>10</v>
      </c>
      <c r="Q13" s="107">
        <f>P13+O13+N13</f>
        <v>11</v>
      </c>
      <c r="R13" s="43">
        <v>1</v>
      </c>
      <c r="S13" s="44">
        <v>5</v>
      </c>
      <c r="T13" s="44">
        <v>20</v>
      </c>
      <c r="U13" s="105">
        <f>T13+S13+R13</f>
        <v>26</v>
      </c>
      <c r="V13" s="50">
        <v>1</v>
      </c>
      <c r="W13" s="44">
        <v>4</v>
      </c>
      <c r="X13" s="44">
        <v>0</v>
      </c>
      <c r="Y13" s="107">
        <f>X13+W13+V13</f>
        <v>5</v>
      </c>
      <c r="Z13" s="43">
        <v>1</v>
      </c>
      <c r="AA13" s="44">
        <v>0</v>
      </c>
      <c r="AB13" s="44">
        <v>0</v>
      </c>
      <c r="AC13" s="105">
        <f>AB13+AA13+Z13</f>
        <v>1</v>
      </c>
      <c r="AD13" s="43">
        <v>1</v>
      </c>
      <c r="AE13" s="44">
        <v>4</v>
      </c>
      <c r="AF13" s="44">
        <v>20</v>
      </c>
      <c r="AG13" s="105">
        <f>AF13+AE13+AD13</f>
        <v>25</v>
      </c>
      <c r="AH13" s="50">
        <v>1</v>
      </c>
      <c r="AI13" s="44">
        <v>4</v>
      </c>
      <c r="AJ13" s="44">
        <v>12</v>
      </c>
      <c r="AK13" s="107">
        <f>AJ13+AI13+AH13</f>
        <v>17</v>
      </c>
      <c r="AL13" s="43">
        <v>1</v>
      </c>
      <c r="AM13" s="44">
        <v>4</v>
      </c>
      <c r="AN13" s="44">
        <v>15</v>
      </c>
      <c r="AO13" s="105">
        <f>AL13+AM13+AN13</f>
        <v>20</v>
      </c>
      <c r="AP13" s="50">
        <v>0</v>
      </c>
      <c r="AQ13" s="44">
        <v>0</v>
      </c>
      <c r="AR13" s="44">
        <v>0</v>
      </c>
      <c r="AS13" s="51">
        <f t="shared" si="0"/>
        <v>0</v>
      </c>
    </row>
    <row r="14" spans="1:45" ht="12.75" customHeight="1">
      <c r="A14" s="14" t="s">
        <v>121</v>
      </c>
      <c r="B14" s="14" t="s">
        <v>121</v>
      </c>
      <c r="C14" s="40" t="s">
        <v>33</v>
      </c>
      <c r="D14" s="74">
        <v>58</v>
      </c>
      <c r="E14" s="64">
        <f>I14+M14+Q14+U14+Y14+AC14+AG14+AK14+AO14+AS14</f>
        <v>100</v>
      </c>
      <c r="F14" s="50">
        <v>1</v>
      </c>
      <c r="G14" s="44">
        <v>5</v>
      </c>
      <c r="H14" s="44">
        <v>20</v>
      </c>
      <c r="I14" s="107">
        <f>H14+G14+F14</f>
        <v>26</v>
      </c>
      <c r="J14" s="43">
        <v>1</v>
      </c>
      <c r="K14" s="44">
        <v>3</v>
      </c>
      <c r="L14" s="44">
        <v>3</v>
      </c>
      <c r="M14" s="105">
        <f>L14+K14+J14</f>
        <v>7</v>
      </c>
      <c r="N14" s="50">
        <v>1</v>
      </c>
      <c r="O14" s="44">
        <v>4</v>
      </c>
      <c r="P14" s="44">
        <v>12</v>
      </c>
      <c r="Q14" s="107">
        <f>P14+O14+N14</f>
        <v>17</v>
      </c>
      <c r="R14" s="43">
        <v>2</v>
      </c>
      <c r="S14" s="44">
        <v>4</v>
      </c>
      <c r="T14" s="44">
        <v>3</v>
      </c>
      <c r="U14" s="105">
        <f>T14+S14+R14</f>
        <v>9</v>
      </c>
      <c r="V14" s="50">
        <v>1</v>
      </c>
      <c r="W14" s="44">
        <v>4</v>
      </c>
      <c r="X14" s="44">
        <v>0</v>
      </c>
      <c r="Y14" s="107">
        <f>X14+W14+V14</f>
        <v>5</v>
      </c>
      <c r="Z14" s="43">
        <v>1</v>
      </c>
      <c r="AA14" s="44">
        <v>0</v>
      </c>
      <c r="AB14" s="44">
        <v>2</v>
      </c>
      <c r="AC14" s="105">
        <f>AB14+AA14+Z14</f>
        <v>3</v>
      </c>
      <c r="AD14" s="43">
        <v>1</v>
      </c>
      <c r="AE14" s="44">
        <v>0</v>
      </c>
      <c r="AF14" s="44">
        <v>4</v>
      </c>
      <c r="AG14" s="105">
        <f>AF14+AE14+AD14</f>
        <v>5</v>
      </c>
      <c r="AH14" s="50">
        <v>1</v>
      </c>
      <c r="AI14" s="44">
        <v>5</v>
      </c>
      <c r="AJ14" s="44">
        <v>15</v>
      </c>
      <c r="AK14" s="107">
        <f>AJ14+AI14+AH14</f>
        <v>21</v>
      </c>
      <c r="AL14" s="43">
        <v>1</v>
      </c>
      <c r="AM14" s="44">
        <v>0</v>
      </c>
      <c r="AN14" s="44">
        <v>6</v>
      </c>
      <c r="AO14" s="105">
        <f>AL14+AM14+AN14</f>
        <v>7</v>
      </c>
      <c r="AP14" s="50">
        <v>0</v>
      </c>
      <c r="AQ14" s="44">
        <v>0</v>
      </c>
      <c r="AR14" s="44">
        <v>0</v>
      </c>
      <c r="AS14" s="51">
        <f t="shared" si="0"/>
        <v>0</v>
      </c>
    </row>
    <row r="15" spans="1:45" ht="12.75" customHeight="1">
      <c r="A15" s="14" t="s">
        <v>123</v>
      </c>
      <c r="B15" s="14" t="s">
        <v>122</v>
      </c>
      <c r="C15" s="23" t="s">
        <v>212</v>
      </c>
      <c r="D15" s="58">
        <v>7</v>
      </c>
      <c r="E15" s="64">
        <f>I15+M15+Q15+U15+Y15+AC15+AG15+AK15+AO15+AS15</f>
        <v>98</v>
      </c>
      <c r="F15" s="50">
        <v>1</v>
      </c>
      <c r="G15" s="44">
        <v>0</v>
      </c>
      <c r="H15" s="44">
        <v>6</v>
      </c>
      <c r="I15" s="107">
        <f>H15+G15+F15</f>
        <v>7</v>
      </c>
      <c r="J15" s="43">
        <v>1</v>
      </c>
      <c r="K15" s="44">
        <v>2</v>
      </c>
      <c r="L15" s="44">
        <v>12</v>
      </c>
      <c r="M15" s="105">
        <f>L15+K15+J15</f>
        <v>15</v>
      </c>
      <c r="N15" s="50">
        <v>1</v>
      </c>
      <c r="O15" s="44">
        <v>3</v>
      </c>
      <c r="P15" s="44">
        <v>8</v>
      </c>
      <c r="Q15" s="107">
        <f>P15+O15+N15</f>
        <v>12</v>
      </c>
      <c r="R15" s="43">
        <v>1</v>
      </c>
      <c r="S15" s="44">
        <v>5</v>
      </c>
      <c r="T15" s="44">
        <v>10</v>
      </c>
      <c r="U15" s="105">
        <f>T15+S15+R15</f>
        <v>16</v>
      </c>
      <c r="V15" s="50">
        <v>1</v>
      </c>
      <c r="W15" s="44">
        <v>3</v>
      </c>
      <c r="X15" s="44">
        <v>8</v>
      </c>
      <c r="Y15" s="107">
        <f>X15+W15+V15</f>
        <v>12</v>
      </c>
      <c r="Z15" s="43">
        <v>1</v>
      </c>
      <c r="AA15" s="44">
        <v>0</v>
      </c>
      <c r="AB15" s="44">
        <v>1</v>
      </c>
      <c r="AC15" s="105">
        <f>AB15+AA15+Z15</f>
        <v>2</v>
      </c>
      <c r="AD15" s="43">
        <v>1</v>
      </c>
      <c r="AE15" s="44">
        <v>1</v>
      </c>
      <c r="AF15" s="44">
        <v>0</v>
      </c>
      <c r="AG15" s="105">
        <f>AF15+AE15+AD15</f>
        <v>2</v>
      </c>
      <c r="AH15" s="50">
        <v>1</v>
      </c>
      <c r="AI15" s="44">
        <v>0</v>
      </c>
      <c r="AJ15" s="44">
        <v>10</v>
      </c>
      <c r="AK15" s="107">
        <f>AJ15+AI15+AH15</f>
        <v>11</v>
      </c>
      <c r="AL15" s="43">
        <v>1</v>
      </c>
      <c r="AM15" s="44">
        <v>5</v>
      </c>
      <c r="AN15" s="44">
        <v>15</v>
      </c>
      <c r="AO15" s="105">
        <f>AL15+AM15+AN15</f>
        <v>21</v>
      </c>
      <c r="AP15" s="50">
        <v>0</v>
      </c>
      <c r="AQ15" s="44">
        <v>0</v>
      </c>
      <c r="AR15" s="44">
        <v>0</v>
      </c>
      <c r="AS15" s="51">
        <f t="shared" si="0"/>
        <v>0</v>
      </c>
    </row>
    <row r="16" spans="1:45" ht="12.75" customHeight="1">
      <c r="A16" s="14" t="s">
        <v>120</v>
      </c>
      <c r="B16" s="14" t="s">
        <v>123</v>
      </c>
      <c r="C16" s="23" t="s">
        <v>181</v>
      </c>
      <c r="D16" s="58">
        <v>3</v>
      </c>
      <c r="E16" s="64">
        <f>I16+M16+Q16+U16+Y16+AC16+AG16+AK16+AO16+AS16</f>
        <v>94</v>
      </c>
      <c r="F16" s="50">
        <v>1</v>
      </c>
      <c r="G16" s="44">
        <v>3</v>
      </c>
      <c r="H16" s="44">
        <v>8</v>
      </c>
      <c r="I16" s="107">
        <f>H16+G16+F16</f>
        <v>12</v>
      </c>
      <c r="J16" s="43">
        <v>1</v>
      </c>
      <c r="K16" s="44">
        <v>2</v>
      </c>
      <c r="L16" s="44">
        <v>0</v>
      </c>
      <c r="M16" s="105">
        <f>L16+K16+J16</f>
        <v>3</v>
      </c>
      <c r="N16" s="50">
        <v>1</v>
      </c>
      <c r="O16" s="44">
        <v>5</v>
      </c>
      <c r="P16" s="44">
        <v>20</v>
      </c>
      <c r="Q16" s="107">
        <f>P16+O16+N16</f>
        <v>26</v>
      </c>
      <c r="R16" s="43">
        <v>1</v>
      </c>
      <c r="S16" s="44">
        <v>2</v>
      </c>
      <c r="T16" s="44">
        <v>0</v>
      </c>
      <c r="U16" s="105">
        <f>T16+S16+R16</f>
        <v>3</v>
      </c>
      <c r="V16" s="50">
        <v>0</v>
      </c>
      <c r="W16" s="44">
        <v>0</v>
      </c>
      <c r="X16" s="44">
        <v>0</v>
      </c>
      <c r="Y16" s="107">
        <f>X16+W16+V16</f>
        <v>0</v>
      </c>
      <c r="Z16" s="43">
        <v>1</v>
      </c>
      <c r="AA16" s="44">
        <v>5</v>
      </c>
      <c r="AB16" s="44">
        <v>20</v>
      </c>
      <c r="AC16" s="105">
        <f>AB16+AA16+Z16</f>
        <v>26</v>
      </c>
      <c r="AD16" s="43">
        <v>1</v>
      </c>
      <c r="AE16" s="44">
        <v>4</v>
      </c>
      <c r="AF16" s="44">
        <v>15</v>
      </c>
      <c r="AG16" s="105">
        <f>AF16+AE16+AD16</f>
        <v>20</v>
      </c>
      <c r="AH16" s="50">
        <v>1</v>
      </c>
      <c r="AI16" s="44">
        <v>0</v>
      </c>
      <c r="AJ16" s="44">
        <v>3</v>
      </c>
      <c r="AK16" s="107">
        <f>AJ16+AI16+AH16</f>
        <v>4</v>
      </c>
      <c r="AL16" s="43">
        <v>0</v>
      </c>
      <c r="AM16" s="44">
        <v>0</v>
      </c>
      <c r="AN16" s="44">
        <v>0</v>
      </c>
      <c r="AO16" s="105">
        <f>AL16+AM16+AN16</f>
        <v>0</v>
      </c>
      <c r="AP16" s="50">
        <v>0</v>
      </c>
      <c r="AQ16" s="44">
        <v>0</v>
      </c>
      <c r="AR16" s="44">
        <v>0</v>
      </c>
      <c r="AS16" s="51">
        <f t="shared" si="0"/>
        <v>0</v>
      </c>
    </row>
    <row r="17" spans="1:45" ht="12.75" customHeight="1">
      <c r="A17" s="14" t="s">
        <v>127</v>
      </c>
      <c r="B17" s="14" t="s">
        <v>124</v>
      </c>
      <c r="C17" s="23" t="s">
        <v>300</v>
      </c>
      <c r="D17" s="57">
        <v>81</v>
      </c>
      <c r="E17" s="64">
        <f>I17+M17+Q17+U17+Y17+AC17+AG17+AK17+AO17+AS17</f>
        <v>69</v>
      </c>
      <c r="F17" s="50">
        <v>1</v>
      </c>
      <c r="G17" s="44">
        <v>3</v>
      </c>
      <c r="H17" s="44">
        <v>0</v>
      </c>
      <c r="I17" s="107">
        <f>H17+G17+F17</f>
        <v>4</v>
      </c>
      <c r="J17" s="43">
        <v>1</v>
      </c>
      <c r="K17" s="44">
        <v>3</v>
      </c>
      <c r="L17" s="44">
        <v>8</v>
      </c>
      <c r="M17" s="105">
        <f>L17+K17+J17</f>
        <v>12</v>
      </c>
      <c r="N17" s="50">
        <v>1</v>
      </c>
      <c r="O17" s="44">
        <v>2</v>
      </c>
      <c r="P17" s="44">
        <v>10</v>
      </c>
      <c r="Q17" s="107">
        <f>P17+O17+N17</f>
        <v>13</v>
      </c>
      <c r="R17" s="43">
        <v>1</v>
      </c>
      <c r="S17" s="44">
        <v>0</v>
      </c>
      <c r="T17" s="44">
        <v>0</v>
      </c>
      <c r="U17" s="105">
        <f>T17+S17+R17</f>
        <v>1</v>
      </c>
      <c r="V17" s="50">
        <v>1</v>
      </c>
      <c r="W17" s="44">
        <v>3</v>
      </c>
      <c r="X17" s="44">
        <v>0</v>
      </c>
      <c r="Y17" s="107">
        <f>X17+W17+V17</f>
        <v>4</v>
      </c>
      <c r="Z17" s="43">
        <v>1</v>
      </c>
      <c r="AA17" s="44">
        <v>0</v>
      </c>
      <c r="AB17" s="44">
        <v>6</v>
      </c>
      <c r="AC17" s="105">
        <f>AB17+AA17+Z17</f>
        <v>7</v>
      </c>
      <c r="AD17" s="43">
        <v>1</v>
      </c>
      <c r="AE17" s="44">
        <v>4</v>
      </c>
      <c r="AF17" s="44">
        <v>0</v>
      </c>
      <c r="AG17" s="105">
        <f>AF17+AE17+AD17</f>
        <v>5</v>
      </c>
      <c r="AH17" s="50">
        <v>1</v>
      </c>
      <c r="AI17" s="44">
        <v>3</v>
      </c>
      <c r="AJ17" s="44">
        <v>8</v>
      </c>
      <c r="AK17" s="107">
        <f>AJ17+AI17+AH17</f>
        <v>12</v>
      </c>
      <c r="AL17" s="43">
        <v>1</v>
      </c>
      <c r="AM17" s="44">
        <v>4</v>
      </c>
      <c r="AN17" s="44">
        <v>6</v>
      </c>
      <c r="AO17" s="105">
        <f>AL17+AM17+AN17</f>
        <v>11</v>
      </c>
      <c r="AP17" s="50">
        <v>0</v>
      </c>
      <c r="AQ17" s="44">
        <v>0</v>
      </c>
      <c r="AR17" s="44">
        <v>0</v>
      </c>
      <c r="AS17" s="51">
        <f t="shared" si="0"/>
        <v>0</v>
      </c>
    </row>
    <row r="18" spans="1:45" ht="12.75" customHeight="1">
      <c r="A18" s="14" t="s">
        <v>125</v>
      </c>
      <c r="B18" s="14" t="s">
        <v>125</v>
      </c>
      <c r="C18" s="23" t="s">
        <v>83</v>
      </c>
      <c r="D18" s="57">
        <v>69</v>
      </c>
      <c r="E18" s="64">
        <f>I18+M18+Q18+U18+Y18+AC18+AG18+AK18+AO18+AS18</f>
        <v>67</v>
      </c>
      <c r="F18" s="50">
        <v>1</v>
      </c>
      <c r="G18" s="44">
        <v>0</v>
      </c>
      <c r="H18" s="44">
        <v>4</v>
      </c>
      <c r="I18" s="107">
        <f>H18+G18+F18</f>
        <v>5</v>
      </c>
      <c r="J18" s="43">
        <v>1</v>
      </c>
      <c r="K18" s="44">
        <v>0</v>
      </c>
      <c r="L18" s="44">
        <v>2</v>
      </c>
      <c r="M18" s="105">
        <f>L18+K18+J18</f>
        <v>3</v>
      </c>
      <c r="N18" s="50">
        <v>1</v>
      </c>
      <c r="O18" s="44">
        <v>2</v>
      </c>
      <c r="P18" s="44">
        <v>0</v>
      </c>
      <c r="Q18" s="107">
        <f>P18+O18+N18</f>
        <v>3</v>
      </c>
      <c r="R18" s="43">
        <v>1</v>
      </c>
      <c r="S18" s="44">
        <v>5</v>
      </c>
      <c r="T18" s="44">
        <v>10</v>
      </c>
      <c r="U18" s="105">
        <f>T18+S18+R18</f>
        <v>16</v>
      </c>
      <c r="V18" s="50">
        <v>1</v>
      </c>
      <c r="W18" s="44">
        <v>0</v>
      </c>
      <c r="X18" s="44">
        <v>0</v>
      </c>
      <c r="Y18" s="107">
        <f>X18+W18+V18</f>
        <v>1</v>
      </c>
      <c r="Z18" s="43">
        <v>1</v>
      </c>
      <c r="AA18" s="44">
        <v>4</v>
      </c>
      <c r="AB18" s="44">
        <v>12</v>
      </c>
      <c r="AC18" s="105">
        <f>AB18+AA18+Z18</f>
        <v>17</v>
      </c>
      <c r="AD18" s="43">
        <v>1</v>
      </c>
      <c r="AE18" s="44">
        <v>5</v>
      </c>
      <c r="AF18" s="44">
        <v>6</v>
      </c>
      <c r="AG18" s="105">
        <f>AF18+AE18+AD18</f>
        <v>12</v>
      </c>
      <c r="AH18" s="50">
        <v>1</v>
      </c>
      <c r="AI18" s="44">
        <v>2</v>
      </c>
      <c r="AJ18" s="44">
        <v>1</v>
      </c>
      <c r="AK18" s="107">
        <f>AJ18+AI18+AH18</f>
        <v>4</v>
      </c>
      <c r="AL18" s="43">
        <v>1</v>
      </c>
      <c r="AM18" s="44">
        <v>1</v>
      </c>
      <c r="AN18" s="44">
        <v>4</v>
      </c>
      <c r="AO18" s="105">
        <f>AL18+AM18+AN18</f>
        <v>6</v>
      </c>
      <c r="AP18" s="50">
        <v>0</v>
      </c>
      <c r="AQ18" s="44">
        <v>0</v>
      </c>
      <c r="AR18" s="44">
        <v>0</v>
      </c>
      <c r="AS18" s="51">
        <f t="shared" si="0"/>
        <v>0</v>
      </c>
    </row>
    <row r="19" spans="1:45" ht="12.75" customHeight="1">
      <c r="A19" s="14" t="s">
        <v>124</v>
      </c>
      <c r="B19" s="14" t="s">
        <v>126</v>
      </c>
      <c r="C19" s="23" t="s">
        <v>164</v>
      </c>
      <c r="D19" s="58">
        <v>53</v>
      </c>
      <c r="E19" s="64">
        <f>I19+M19+Q19+U19+Y19+AC19+AG19+AK19+AO19+AS19</f>
        <v>64</v>
      </c>
      <c r="F19" s="50">
        <v>1</v>
      </c>
      <c r="G19" s="44">
        <v>0</v>
      </c>
      <c r="H19" s="44">
        <v>3</v>
      </c>
      <c r="I19" s="107">
        <f>H19+G19+F19</f>
        <v>4</v>
      </c>
      <c r="J19" s="43">
        <v>1</v>
      </c>
      <c r="K19" s="44">
        <v>5</v>
      </c>
      <c r="L19" s="44">
        <v>15</v>
      </c>
      <c r="M19" s="105">
        <f>L19+K19+J19</f>
        <v>21</v>
      </c>
      <c r="N19" s="50">
        <v>2</v>
      </c>
      <c r="O19" s="44">
        <v>0</v>
      </c>
      <c r="P19" s="44">
        <v>8</v>
      </c>
      <c r="Q19" s="107">
        <f>P19+O19+N19</f>
        <v>10</v>
      </c>
      <c r="R19" s="43">
        <v>1</v>
      </c>
      <c r="S19" s="44">
        <v>3</v>
      </c>
      <c r="T19" s="44">
        <v>8</v>
      </c>
      <c r="U19" s="105">
        <f>T19+S19+R19</f>
        <v>12</v>
      </c>
      <c r="V19" s="50">
        <v>1</v>
      </c>
      <c r="W19" s="44">
        <v>3</v>
      </c>
      <c r="X19" s="44">
        <v>0</v>
      </c>
      <c r="Y19" s="107">
        <f>X19+W19+V19</f>
        <v>4</v>
      </c>
      <c r="Z19" s="43">
        <v>1</v>
      </c>
      <c r="AA19" s="44">
        <v>0</v>
      </c>
      <c r="AB19" s="44">
        <v>0</v>
      </c>
      <c r="AC19" s="105">
        <f>AB19+AA19+Z19</f>
        <v>1</v>
      </c>
      <c r="AD19" s="43">
        <v>1</v>
      </c>
      <c r="AE19" s="44">
        <v>3</v>
      </c>
      <c r="AF19" s="44">
        <v>0</v>
      </c>
      <c r="AG19" s="105">
        <f>AF19+AE19+AD19</f>
        <v>4</v>
      </c>
      <c r="AH19" s="50">
        <v>1</v>
      </c>
      <c r="AI19" s="44">
        <v>0</v>
      </c>
      <c r="AJ19" s="44">
        <v>6</v>
      </c>
      <c r="AK19" s="107">
        <f>AJ19+AI19+AH19</f>
        <v>7</v>
      </c>
      <c r="AL19" s="43">
        <v>1</v>
      </c>
      <c r="AM19" s="44">
        <v>0</v>
      </c>
      <c r="AN19" s="44">
        <v>0</v>
      </c>
      <c r="AO19" s="105">
        <f>AL19+AM19+AN19</f>
        <v>1</v>
      </c>
      <c r="AP19" s="50">
        <v>0</v>
      </c>
      <c r="AQ19" s="44">
        <v>0</v>
      </c>
      <c r="AR19" s="44">
        <v>0</v>
      </c>
      <c r="AS19" s="51">
        <f t="shared" si="0"/>
        <v>0</v>
      </c>
    </row>
    <row r="20" spans="1:45" ht="12.75" customHeight="1">
      <c r="A20" s="14" t="s">
        <v>126</v>
      </c>
      <c r="B20" s="14" t="s">
        <v>127</v>
      </c>
      <c r="C20" s="23" t="s">
        <v>291</v>
      </c>
      <c r="D20" s="57">
        <v>63</v>
      </c>
      <c r="E20" s="64">
        <f>I20+M20+Q20+U20+Y20+AC20+AG20+AK20+AO20+AS20</f>
        <v>60</v>
      </c>
      <c r="F20" s="50">
        <v>1</v>
      </c>
      <c r="G20" s="44">
        <v>0</v>
      </c>
      <c r="H20" s="44">
        <v>0</v>
      </c>
      <c r="I20" s="107">
        <f>H20+G20+F20</f>
        <v>1</v>
      </c>
      <c r="J20" s="43">
        <v>0</v>
      </c>
      <c r="K20" s="44">
        <v>0</v>
      </c>
      <c r="L20" s="44">
        <v>0</v>
      </c>
      <c r="M20" s="105">
        <f>L20+K20+J20</f>
        <v>0</v>
      </c>
      <c r="N20" s="50">
        <v>0</v>
      </c>
      <c r="O20" s="44">
        <v>0</v>
      </c>
      <c r="P20" s="44">
        <v>0</v>
      </c>
      <c r="Q20" s="107">
        <f>P20+O20+N20</f>
        <v>0</v>
      </c>
      <c r="R20" s="43">
        <v>1</v>
      </c>
      <c r="S20" s="44">
        <v>0</v>
      </c>
      <c r="T20" s="44">
        <v>2</v>
      </c>
      <c r="U20" s="105">
        <f>T20+S20+R20</f>
        <v>3</v>
      </c>
      <c r="V20" s="50">
        <v>1</v>
      </c>
      <c r="W20" s="44">
        <v>0</v>
      </c>
      <c r="X20" s="44">
        <v>0</v>
      </c>
      <c r="Y20" s="107">
        <f>X20+W20+V20</f>
        <v>1</v>
      </c>
      <c r="Z20" s="43">
        <v>1</v>
      </c>
      <c r="AA20" s="44">
        <v>5</v>
      </c>
      <c r="AB20" s="44">
        <v>20</v>
      </c>
      <c r="AC20" s="105">
        <f>AB20+AA20+Z20</f>
        <v>26</v>
      </c>
      <c r="AD20" s="43">
        <v>2</v>
      </c>
      <c r="AE20" s="44">
        <v>0</v>
      </c>
      <c r="AF20" s="44">
        <v>0</v>
      </c>
      <c r="AG20" s="105">
        <f>AF20+AE20+AD20</f>
        <v>2</v>
      </c>
      <c r="AH20" s="50">
        <v>2</v>
      </c>
      <c r="AI20" s="44">
        <v>5</v>
      </c>
      <c r="AJ20" s="44">
        <v>20</v>
      </c>
      <c r="AK20" s="107">
        <f>AJ20+AI20+AH20</f>
        <v>27</v>
      </c>
      <c r="AL20" s="43">
        <v>0</v>
      </c>
      <c r="AM20" s="44">
        <v>0</v>
      </c>
      <c r="AN20" s="44">
        <v>0</v>
      </c>
      <c r="AO20" s="105">
        <f>AL20+AM20+AN20</f>
        <v>0</v>
      </c>
      <c r="AP20" s="50">
        <v>0</v>
      </c>
      <c r="AQ20" s="44">
        <v>0</v>
      </c>
      <c r="AR20" s="44">
        <v>0</v>
      </c>
      <c r="AS20" s="51">
        <f t="shared" si="0"/>
        <v>0</v>
      </c>
    </row>
    <row r="21" spans="1:45" ht="12.75" customHeight="1">
      <c r="A21" s="14" t="s">
        <v>92</v>
      </c>
      <c r="B21" s="14" t="s">
        <v>92</v>
      </c>
      <c r="C21" s="30" t="s">
        <v>75</v>
      </c>
      <c r="D21" s="71">
        <v>11</v>
      </c>
      <c r="E21" s="64">
        <f>I21+M21+Q21+U21+Y21+AC21+AG21+AK21+AO21+AS21</f>
        <v>57</v>
      </c>
      <c r="F21" s="50">
        <v>1</v>
      </c>
      <c r="G21" s="44">
        <v>4</v>
      </c>
      <c r="H21" s="44">
        <v>15</v>
      </c>
      <c r="I21" s="107">
        <f>H21+G21+F21</f>
        <v>20</v>
      </c>
      <c r="J21" s="43">
        <v>1</v>
      </c>
      <c r="K21" s="44">
        <v>1</v>
      </c>
      <c r="L21" s="44">
        <v>6</v>
      </c>
      <c r="M21" s="105">
        <f>L21+K21+J21</f>
        <v>8</v>
      </c>
      <c r="N21" s="50">
        <v>1</v>
      </c>
      <c r="O21" s="44">
        <v>0</v>
      </c>
      <c r="P21" s="44">
        <v>2</v>
      </c>
      <c r="Q21" s="107">
        <f>P21+O21+N21</f>
        <v>3</v>
      </c>
      <c r="R21" s="43">
        <v>1</v>
      </c>
      <c r="S21" s="44">
        <v>1</v>
      </c>
      <c r="T21" s="44">
        <v>0</v>
      </c>
      <c r="U21" s="105">
        <f>T21+S21+R21</f>
        <v>2</v>
      </c>
      <c r="V21" s="50">
        <v>1</v>
      </c>
      <c r="W21" s="44">
        <v>0</v>
      </c>
      <c r="X21" s="44">
        <v>3</v>
      </c>
      <c r="Y21" s="107">
        <f>X21+W21+V21</f>
        <v>4</v>
      </c>
      <c r="Z21" s="43">
        <v>1</v>
      </c>
      <c r="AA21" s="44">
        <v>0</v>
      </c>
      <c r="AB21" s="44">
        <v>4</v>
      </c>
      <c r="AC21" s="105">
        <f>AB21+AA21+Z21</f>
        <v>5</v>
      </c>
      <c r="AD21" s="43">
        <v>1</v>
      </c>
      <c r="AE21" s="44">
        <v>0</v>
      </c>
      <c r="AF21" s="44">
        <v>12</v>
      </c>
      <c r="AG21" s="105">
        <f>AF21+AE21+AD21</f>
        <v>13</v>
      </c>
      <c r="AH21" s="50">
        <v>1</v>
      </c>
      <c r="AI21" s="44">
        <v>0</v>
      </c>
      <c r="AJ21" s="44">
        <v>0</v>
      </c>
      <c r="AK21" s="107">
        <f>AJ21+AI21+AH21</f>
        <v>1</v>
      </c>
      <c r="AL21" s="43">
        <v>1</v>
      </c>
      <c r="AM21" s="44">
        <v>0</v>
      </c>
      <c r="AN21" s="44">
        <v>0</v>
      </c>
      <c r="AO21" s="105">
        <f>AL21+AM21+AN21</f>
        <v>1</v>
      </c>
      <c r="AP21" s="50">
        <v>0</v>
      </c>
      <c r="AQ21" s="44">
        <v>0</v>
      </c>
      <c r="AR21" s="44">
        <v>0</v>
      </c>
      <c r="AS21" s="51">
        <f t="shared" si="0"/>
        <v>0</v>
      </c>
    </row>
    <row r="22" spans="1:45" ht="12.75" customHeight="1">
      <c r="A22" s="14" t="s">
        <v>128</v>
      </c>
      <c r="B22" s="14" t="s">
        <v>128</v>
      </c>
      <c r="C22" s="23" t="s">
        <v>324</v>
      </c>
      <c r="D22" s="57">
        <v>89</v>
      </c>
      <c r="E22" s="64">
        <f>I22+M22+Q22+U22+Y22+AC22+AG22+AK22+AO22+AS22</f>
        <v>57</v>
      </c>
      <c r="F22" s="50">
        <v>1</v>
      </c>
      <c r="G22" s="44">
        <v>5</v>
      </c>
      <c r="H22" s="44">
        <v>10</v>
      </c>
      <c r="I22" s="107">
        <f>H22+G22+F22</f>
        <v>16</v>
      </c>
      <c r="J22" s="43">
        <v>0</v>
      </c>
      <c r="K22" s="44">
        <v>0</v>
      </c>
      <c r="L22" s="44">
        <v>0</v>
      </c>
      <c r="M22" s="105">
        <f>L22+K22+J22</f>
        <v>0</v>
      </c>
      <c r="N22" s="50">
        <v>0</v>
      </c>
      <c r="O22" s="44">
        <v>0</v>
      </c>
      <c r="P22" s="44">
        <v>0</v>
      </c>
      <c r="Q22" s="107">
        <f>P22+O22+N22</f>
        <v>0</v>
      </c>
      <c r="R22" s="43">
        <v>1</v>
      </c>
      <c r="S22" s="44">
        <v>0</v>
      </c>
      <c r="T22" s="44">
        <v>1</v>
      </c>
      <c r="U22" s="105">
        <f>T22+S22+R22</f>
        <v>2</v>
      </c>
      <c r="V22" s="50">
        <v>1</v>
      </c>
      <c r="W22" s="44">
        <v>0</v>
      </c>
      <c r="X22" s="44">
        <v>10</v>
      </c>
      <c r="Y22" s="107">
        <f>X22+W22+V22</f>
        <v>11</v>
      </c>
      <c r="Z22" s="43">
        <v>2</v>
      </c>
      <c r="AA22" s="44">
        <v>2</v>
      </c>
      <c r="AB22" s="44">
        <v>15</v>
      </c>
      <c r="AC22" s="105">
        <f>AB22+AA22+Z22</f>
        <v>19</v>
      </c>
      <c r="AD22" s="43">
        <v>0</v>
      </c>
      <c r="AE22" s="44">
        <v>0</v>
      </c>
      <c r="AF22" s="44">
        <v>0</v>
      </c>
      <c r="AG22" s="105">
        <f>AF22+AE22+AD22</f>
        <v>0</v>
      </c>
      <c r="AH22" s="50">
        <v>0</v>
      </c>
      <c r="AI22" s="44">
        <v>0</v>
      </c>
      <c r="AJ22" s="44">
        <v>0</v>
      </c>
      <c r="AK22" s="107">
        <f>AJ22+AI22+AH22</f>
        <v>0</v>
      </c>
      <c r="AL22" s="43">
        <v>1</v>
      </c>
      <c r="AM22" s="44">
        <v>5</v>
      </c>
      <c r="AN22" s="44">
        <v>3</v>
      </c>
      <c r="AO22" s="105">
        <f>AL22+AM22+AN22</f>
        <v>9</v>
      </c>
      <c r="AP22" s="50">
        <v>0</v>
      </c>
      <c r="AQ22" s="44">
        <v>0</v>
      </c>
      <c r="AR22" s="44">
        <v>0</v>
      </c>
      <c r="AS22" s="51">
        <f t="shared" si="0"/>
        <v>0</v>
      </c>
    </row>
    <row r="23" spans="1:45" ht="12.75" customHeight="1">
      <c r="A23" s="14" t="s">
        <v>131</v>
      </c>
      <c r="B23" s="14" t="s">
        <v>129</v>
      </c>
      <c r="C23" s="23" t="s">
        <v>89</v>
      </c>
      <c r="D23" s="58">
        <v>10</v>
      </c>
      <c r="E23" s="64">
        <f>I23+M23+Q23+U23+Y23+AC23+AG23+AK23+AO23+AS23</f>
        <v>55</v>
      </c>
      <c r="F23" s="50">
        <v>1</v>
      </c>
      <c r="G23" s="44">
        <v>0</v>
      </c>
      <c r="H23" s="44">
        <v>1</v>
      </c>
      <c r="I23" s="107">
        <f>H23+G23+F23</f>
        <v>2</v>
      </c>
      <c r="J23" s="43">
        <v>1</v>
      </c>
      <c r="K23" s="44">
        <v>0</v>
      </c>
      <c r="L23" s="44">
        <v>0</v>
      </c>
      <c r="M23" s="105">
        <f>L23+K23+J23</f>
        <v>1</v>
      </c>
      <c r="N23" s="50">
        <v>0</v>
      </c>
      <c r="O23" s="44">
        <v>0</v>
      </c>
      <c r="P23" s="44">
        <v>0</v>
      </c>
      <c r="Q23" s="107">
        <f>P23+O23+N23</f>
        <v>0</v>
      </c>
      <c r="R23" s="43">
        <v>1</v>
      </c>
      <c r="S23" s="44">
        <v>0</v>
      </c>
      <c r="T23" s="44">
        <v>1</v>
      </c>
      <c r="U23" s="105">
        <f>T23+S23+R23</f>
        <v>2</v>
      </c>
      <c r="V23" s="50">
        <v>0</v>
      </c>
      <c r="W23" s="44">
        <v>0</v>
      </c>
      <c r="X23" s="44">
        <v>0</v>
      </c>
      <c r="Y23" s="107">
        <f>X23+W23+V23</f>
        <v>0</v>
      </c>
      <c r="Z23" s="43">
        <v>1</v>
      </c>
      <c r="AA23" s="44">
        <v>2</v>
      </c>
      <c r="AB23" s="44">
        <v>12</v>
      </c>
      <c r="AC23" s="105">
        <f>AB23+AA23+Z23</f>
        <v>15</v>
      </c>
      <c r="AD23" s="43">
        <v>1</v>
      </c>
      <c r="AE23" s="44">
        <v>2</v>
      </c>
      <c r="AF23" s="44">
        <v>15</v>
      </c>
      <c r="AG23" s="105">
        <f>AF23+AE23+AD23</f>
        <v>18</v>
      </c>
      <c r="AH23" s="50">
        <v>1</v>
      </c>
      <c r="AI23" s="44">
        <v>3</v>
      </c>
      <c r="AJ23" s="44">
        <v>0</v>
      </c>
      <c r="AK23" s="107">
        <f>AJ23+AI23+AH23</f>
        <v>4</v>
      </c>
      <c r="AL23" s="43">
        <v>1</v>
      </c>
      <c r="AM23" s="44">
        <v>0</v>
      </c>
      <c r="AN23" s="44">
        <v>12</v>
      </c>
      <c r="AO23" s="105">
        <f>AL23+AM23+AN23</f>
        <v>13</v>
      </c>
      <c r="AP23" s="50">
        <v>0</v>
      </c>
      <c r="AQ23" s="44">
        <v>0</v>
      </c>
      <c r="AR23" s="44">
        <v>0</v>
      </c>
      <c r="AS23" s="51">
        <f t="shared" si="0"/>
        <v>0</v>
      </c>
    </row>
    <row r="24" spans="1:45" ht="12.75" customHeight="1">
      <c r="A24" s="14" t="s">
        <v>130</v>
      </c>
      <c r="B24" s="14" t="s">
        <v>130</v>
      </c>
      <c r="C24" s="15" t="s">
        <v>289</v>
      </c>
      <c r="D24" s="57">
        <v>57</v>
      </c>
      <c r="E24" s="64">
        <f>I24+M24+Q24+U24+Y24+AC24+AG24+AK24+AO24+AS24</f>
        <v>53</v>
      </c>
      <c r="F24" s="50">
        <v>1</v>
      </c>
      <c r="G24" s="44">
        <v>0</v>
      </c>
      <c r="H24" s="44">
        <v>0</v>
      </c>
      <c r="I24" s="107">
        <f>H24+G24+F24</f>
        <v>1</v>
      </c>
      <c r="J24" s="43">
        <v>1</v>
      </c>
      <c r="K24" s="44">
        <v>4</v>
      </c>
      <c r="L24" s="44">
        <v>10</v>
      </c>
      <c r="M24" s="105">
        <f>L24+K24+J24</f>
        <v>15</v>
      </c>
      <c r="N24" s="50">
        <v>1</v>
      </c>
      <c r="O24" s="44">
        <v>0</v>
      </c>
      <c r="P24" s="44">
        <v>2</v>
      </c>
      <c r="Q24" s="107">
        <f>P24+O24+N24</f>
        <v>3</v>
      </c>
      <c r="R24" s="43">
        <v>0</v>
      </c>
      <c r="S24" s="44">
        <v>0</v>
      </c>
      <c r="T24" s="44">
        <v>0</v>
      </c>
      <c r="U24" s="105">
        <f>T24+S24+R24</f>
        <v>0</v>
      </c>
      <c r="V24" s="50">
        <v>1</v>
      </c>
      <c r="W24" s="44">
        <v>0</v>
      </c>
      <c r="X24" s="44">
        <v>4</v>
      </c>
      <c r="Y24" s="107">
        <f>X24+W24+V24</f>
        <v>5</v>
      </c>
      <c r="Z24" s="43">
        <v>1</v>
      </c>
      <c r="AA24" s="44">
        <v>2</v>
      </c>
      <c r="AB24" s="44">
        <v>0</v>
      </c>
      <c r="AC24" s="105">
        <f>AB24+AA24+Z24</f>
        <v>3</v>
      </c>
      <c r="AD24" s="43">
        <v>1</v>
      </c>
      <c r="AE24" s="44">
        <v>2</v>
      </c>
      <c r="AF24" s="44">
        <v>10</v>
      </c>
      <c r="AG24" s="105">
        <f>AF24+AE24+AD24</f>
        <v>13</v>
      </c>
      <c r="AH24" s="50">
        <v>1</v>
      </c>
      <c r="AI24" s="44">
        <v>2</v>
      </c>
      <c r="AJ24" s="44">
        <v>0</v>
      </c>
      <c r="AK24" s="107">
        <f>AJ24+AI24+AH24</f>
        <v>3</v>
      </c>
      <c r="AL24" s="43">
        <v>1</v>
      </c>
      <c r="AM24" s="44">
        <v>1</v>
      </c>
      <c r="AN24" s="44">
        <v>8</v>
      </c>
      <c r="AO24" s="105">
        <f>AL24+AM24+AN24</f>
        <v>10</v>
      </c>
      <c r="AP24" s="50">
        <v>0</v>
      </c>
      <c r="AQ24" s="44">
        <v>0</v>
      </c>
      <c r="AR24" s="44">
        <v>0</v>
      </c>
      <c r="AS24" s="51">
        <f t="shared" si="0"/>
        <v>0</v>
      </c>
    </row>
    <row r="25" spans="1:45" ht="12.75" customHeight="1">
      <c r="A25" s="14" t="s">
        <v>132</v>
      </c>
      <c r="B25" s="14" t="s">
        <v>131</v>
      </c>
      <c r="C25" s="23" t="s">
        <v>239</v>
      </c>
      <c r="D25" s="57">
        <v>94</v>
      </c>
      <c r="E25" s="64">
        <f>I25+M25+Q25+U25+Y25+AC25+AG25+AK25+AO25+AS25</f>
        <v>46</v>
      </c>
      <c r="F25" s="50">
        <v>1</v>
      </c>
      <c r="G25" s="44">
        <v>4</v>
      </c>
      <c r="H25" s="44">
        <v>12</v>
      </c>
      <c r="I25" s="107">
        <f>H25+G25+F25</f>
        <v>17</v>
      </c>
      <c r="J25" s="43">
        <v>1</v>
      </c>
      <c r="K25" s="44">
        <v>0</v>
      </c>
      <c r="L25" s="44">
        <v>0</v>
      </c>
      <c r="M25" s="105">
        <f>L25+K25+J25</f>
        <v>1</v>
      </c>
      <c r="N25" s="50">
        <v>1</v>
      </c>
      <c r="O25" s="44">
        <v>0</v>
      </c>
      <c r="P25" s="44">
        <v>0</v>
      </c>
      <c r="Q25" s="107">
        <f>P25+O25+N25</f>
        <v>1</v>
      </c>
      <c r="R25" s="43">
        <v>1</v>
      </c>
      <c r="S25" s="44">
        <v>2</v>
      </c>
      <c r="T25" s="44">
        <v>8</v>
      </c>
      <c r="U25" s="105">
        <f>T25+S25+R25</f>
        <v>11</v>
      </c>
      <c r="V25" s="50">
        <v>2</v>
      </c>
      <c r="W25" s="44">
        <v>5</v>
      </c>
      <c r="X25" s="44">
        <v>0</v>
      </c>
      <c r="Y25" s="107">
        <f>X25+W25+V25</f>
        <v>7</v>
      </c>
      <c r="Z25" s="43">
        <v>0</v>
      </c>
      <c r="AA25" s="44">
        <v>0</v>
      </c>
      <c r="AB25" s="44">
        <v>0</v>
      </c>
      <c r="AC25" s="105">
        <f>AB25+AA25+Z25</f>
        <v>0</v>
      </c>
      <c r="AD25" s="43">
        <v>1</v>
      </c>
      <c r="AE25" s="44">
        <v>0</v>
      </c>
      <c r="AF25" s="44">
        <v>0</v>
      </c>
      <c r="AG25" s="105">
        <f>AF25+AE25+AD25</f>
        <v>1</v>
      </c>
      <c r="AH25" s="50">
        <v>0</v>
      </c>
      <c r="AI25" s="44">
        <v>0</v>
      </c>
      <c r="AJ25" s="44">
        <v>0</v>
      </c>
      <c r="AK25" s="107">
        <f>AJ25+AI25+AH25</f>
        <v>0</v>
      </c>
      <c r="AL25" s="43">
        <v>1</v>
      </c>
      <c r="AM25" s="44">
        <v>3</v>
      </c>
      <c r="AN25" s="44">
        <v>4</v>
      </c>
      <c r="AO25" s="105">
        <f>AL25+AM25+AN25</f>
        <v>8</v>
      </c>
      <c r="AP25" s="50">
        <v>0</v>
      </c>
      <c r="AQ25" s="44">
        <v>0</v>
      </c>
      <c r="AR25" s="44">
        <v>0</v>
      </c>
      <c r="AS25" s="51">
        <f t="shared" si="0"/>
        <v>0</v>
      </c>
    </row>
    <row r="26" spans="1:45" ht="12.75" customHeight="1">
      <c r="A26" s="14" t="s">
        <v>129</v>
      </c>
      <c r="B26" s="14" t="s">
        <v>87</v>
      </c>
      <c r="C26" s="30" t="s">
        <v>187</v>
      </c>
      <c r="D26" s="71">
        <v>5</v>
      </c>
      <c r="E26" s="64">
        <f>I26+M26+Q26+U26+Y26+AC26+AG26+AK26+AO26+AS26</f>
        <v>43</v>
      </c>
      <c r="F26" s="50">
        <v>1</v>
      </c>
      <c r="G26" s="44">
        <v>3</v>
      </c>
      <c r="H26" s="44">
        <v>12</v>
      </c>
      <c r="I26" s="107">
        <f>H26+G26+F26</f>
        <v>16</v>
      </c>
      <c r="J26" s="43">
        <v>1</v>
      </c>
      <c r="K26" s="44">
        <v>0</v>
      </c>
      <c r="L26" s="44">
        <v>0</v>
      </c>
      <c r="M26" s="105">
        <f>L26+K26+J26</f>
        <v>1</v>
      </c>
      <c r="N26" s="50">
        <v>0</v>
      </c>
      <c r="O26" s="44">
        <v>0</v>
      </c>
      <c r="P26" s="44">
        <v>0</v>
      </c>
      <c r="Q26" s="107">
        <f>P26+O26+N26</f>
        <v>0</v>
      </c>
      <c r="R26" s="43">
        <v>1</v>
      </c>
      <c r="S26" s="44">
        <v>0</v>
      </c>
      <c r="T26" s="44">
        <v>12</v>
      </c>
      <c r="U26" s="105">
        <f>T26+S26+R26</f>
        <v>13</v>
      </c>
      <c r="V26" s="50">
        <v>1</v>
      </c>
      <c r="W26" s="44">
        <v>0</v>
      </c>
      <c r="X26" s="44">
        <v>0</v>
      </c>
      <c r="Y26" s="107">
        <f>X26+W26+V26</f>
        <v>1</v>
      </c>
      <c r="Z26" s="43">
        <v>1</v>
      </c>
      <c r="AA26" s="44">
        <v>0</v>
      </c>
      <c r="AB26" s="44">
        <v>0</v>
      </c>
      <c r="AC26" s="105">
        <f>AB26+AA26+Z26</f>
        <v>1</v>
      </c>
      <c r="AD26" s="43">
        <v>1</v>
      </c>
      <c r="AE26" s="44">
        <v>5</v>
      </c>
      <c r="AF26" s="44">
        <v>0</v>
      </c>
      <c r="AG26" s="105">
        <f>AF26+AE26+AD26</f>
        <v>6</v>
      </c>
      <c r="AH26" s="50">
        <v>1</v>
      </c>
      <c r="AI26" s="44">
        <v>0</v>
      </c>
      <c r="AJ26" s="44">
        <v>4</v>
      </c>
      <c r="AK26" s="107">
        <f>AJ26+AI26+AH26</f>
        <v>5</v>
      </c>
      <c r="AL26" s="43">
        <v>0</v>
      </c>
      <c r="AM26" s="44">
        <v>0</v>
      </c>
      <c r="AN26" s="44">
        <v>0</v>
      </c>
      <c r="AO26" s="105">
        <f>AL26+AM26+AN26</f>
        <v>0</v>
      </c>
      <c r="AP26" s="50">
        <v>0</v>
      </c>
      <c r="AQ26" s="44">
        <v>0</v>
      </c>
      <c r="AR26" s="44">
        <v>0</v>
      </c>
      <c r="AS26" s="51">
        <f t="shared" si="0"/>
        <v>0</v>
      </c>
    </row>
    <row r="27" spans="1:45" ht="12.75" customHeight="1">
      <c r="A27" s="14" t="s">
        <v>87</v>
      </c>
      <c r="B27" s="14" t="s">
        <v>132</v>
      </c>
      <c r="C27" s="23" t="s">
        <v>227</v>
      </c>
      <c r="D27" s="58">
        <v>42</v>
      </c>
      <c r="E27" s="64">
        <f>I27+M27+Q27+U27+Y27+AC27+AG27+AK27+AO27+AS27</f>
        <v>39</v>
      </c>
      <c r="F27" s="50">
        <v>1</v>
      </c>
      <c r="G27" s="44">
        <v>0</v>
      </c>
      <c r="H27" s="44">
        <v>2</v>
      </c>
      <c r="I27" s="107">
        <f>H27+G27+F27</f>
        <v>3</v>
      </c>
      <c r="J27" s="43">
        <v>1</v>
      </c>
      <c r="K27" s="44">
        <v>0</v>
      </c>
      <c r="L27" s="44">
        <v>0</v>
      </c>
      <c r="M27" s="105">
        <f>L27+K27+J27</f>
        <v>1</v>
      </c>
      <c r="N27" s="50">
        <v>1</v>
      </c>
      <c r="O27" s="44">
        <v>0</v>
      </c>
      <c r="P27" s="44">
        <v>1</v>
      </c>
      <c r="Q27" s="107">
        <f>P27+O27+N27</f>
        <v>2</v>
      </c>
      <c r="R27" s="43">
        <v>0</v>
      </c>
      <c r="S27" s="44">
        <v>0</v>
      </c>
      <c r="T27" s="44">
        <v>0</v>
      </c>
      <c r="U27" s="105">
        <f>T27+S27+R27</f>
        <v>0</v>
      </c>
      <c r="V27" s="50">
        <v>1</v>
      </c>
      <c r="W27" s="44">
        <v>2</v>
      </c>
      <c r="X27" s="44">
        <v>20</v>
      </c>
      <c r="Y27" s="107">
        <f>X27+W27+V27</f>
        <v>23</v>
      </c>
      <c r="Z27" s="43">
        <v>1</v>
      </c>
      <c r="AA27" s="44">
        <v>1</v>
      </c>
      <c r="AB27" s="44">
        <v>3</v>
      </c>
      <c r="AC27" s="105">
        <f>AB27+AA27+Z27</f>
        <v>5</v>
      </c>
      <c r="AD27" s="43">
        <v>1</v>
      </c>
      <c r="AE27" s="44">
        <v>0</v>
      </c>
      <c r="AF27" s="44">
        <v>0</v>
      </c>
      <c r="AG27" s="105">
        <f>AF27+AE27+AD27</f>
        <v>1</v>
      </c>
      <c r="AH27" s="50">
        <v>1</v>
      </c>
      <c r="AI27" s="44">
        <v>0</v>
      </c>
      <c r="AJ27" s="44">
        <v>2</v>
      </c>
      <c r="AK27" s="107">
        <f>AJ27+AI27+AH27</f>
        <v>3</v>
      </c>
      <c r="AL27" s="43">
        <v>1</v>
      </c>
      <c r="AM27" s="44">
        <v>0</v>
      </c>
      <c r="AN27" s="44">
        <v>0</v>
      </c>
      <c r="AO27" s="105">
        <f>AL27+AM27+AN27</f>
        <v>1</v>
      </c>
      <c r="AP27" s="50">
        <v>0</v>
      </c>
      <c r="AQ27" s="44">
        <v>0</v>
      </c>
      <c r="AR27" s="44">
        <v>0</v>
      </c>
      <c r="AS27" s="51">
        <f t="shared" si="0"/>
        <v>0</v>
      </c>
    </row>
    <row r="28" spans="1:45" ht="12.75" customHeight="1">
      <c r="A28" s="14" t="s">
        <v>109</v>
      </c>
      <c r="B28" s="14" t="s">
        <v>109</v>
      </c>
      <c r="C28" s="23" t="s">
        <v>107</v>
      </c>
      <c r="D28" s="58">
        <v>8</v>
      </c>
      <c r="E28" s="64">
        <f>I28+M28+Q28+U28+Y28+AC28+AG28+AK28+AO28+AS28</f>
        <v>36</v>
      </c>
      <c r="F28" s="50">
        <v>1</v>
      </c>
      <c r="G28" s="44">
        <v>0</v>
      </c>
      <c r="H28" s="44">
        <v>0</v>
      </c>
      <c r="I28" s="107">
        <f>H28+G28+F28</f>
        <v>1</v>
      </c>
      <c r="J28" s="43">
        <v>1</v>
      </c>
      <c r="K28" s="44">
        <v>0</v>
      </c>
      <c r="L28" s="44">
        <v>1</v>
      </c>
      <c r="M28" s="105">
        <f>L28+K28+J28</f>
        <v>2</v>
      </c>
      <c r="N28" s="50">
        <v>1</v>
      </c>
      <c r="O28" s="44">
        <v>0</v>
      </c>
      <c r="P28" s="44">
        <v>0</v>
      </c>
      <c r="Q28" s="107">
        <f>P28+O28+N28</f>
        <v>1</v>
      </c>
      <c r="R28" s="43">
        <v>1</v>
      </c>
      <c r="S28" s="44">
        <v>1</v>
      </c>
      <c r="T28" s="44">
        <v>4</v>
      </c>
      <c r="U28" s="105">
        <f>T28+S28+R28</f>
        <v>6</v>
      </c>
      <c r="V28" s="50">
        <v>1</v>
      </c>
      <c r="W28" s="44">
        <v>0</v>
      </c>
      <c r="X28" s="44">
        <v>8</v>
      </c>
      <c r="Y28" s="107">
        <f>X28+W28+V28</f>
        <v>9</v>
      </c>
      <c r="Z28" s="43">
        <v>1</v>
      </c>
      <c r="AA28" s="44">
        <v>0</v>
      </c>
      <c r="AB28" s="44">
        <v>10</v>
      </c>
      <c r="AC28" s="105">
        <f>AB28+AA28+Z28</f>
        <v>11</v>
      </c>
      <c r="AD28" s="43">
        <v>1</v>
      </c>
      <c r="AE28" s="44">
        <v>0</v>
      </c>
      <c r="AF28" s="44">
        <v>0</v>
      </c>
      <c r="AG28" s="105">
        <f>AF28+AE28+AD28</f>
        <v>1</v>
      </c>
      <c r="AH28" s="50">
        <v>1</v>
      </c>
      <c r="AI28" s="44">
        <v>0</v>
      </c>
      <c r="AJ28" s="44">
        <v>3</v>
      </c>
      <c r="AK28" s="107">
        <f>AJ28+AI28+AH28</f>
        <v>4</v>
      </c>
      <c r="AL28" s="43">
        <v>1</v>
      </c>
      <c r="AM28" s="44">
        <v>0</v>
      </c>
      <c r="AN28" s="44">
        <v>0</v>
      </c>
      <c r="AO28" s="105">
        <f>AL28+AM28+AN28</f>
        <v>1</v>
      </c>
      <c r="AP28" s="50">
        <v>0</v>
      </c>
      <c r="AQ28" s="44">
        <v>0</v>
      </c>
      <c r="AR28" s="44">
        <v>0</v>
      </c>
      <c r="AS28" s="51">
        <f t="shared" si="0"/>
        <v>0</v>
      </c>
    </row>
    <row r="29" spans="1:45" ht="12.75" customHeight="1">
      <c r="A29" s="14" t="s">
        <v>110</v>
      </c>
      <c r="B29" s="14" t="s">
        <v>142</v>
      </c>
      <c r="C29" s="23" t="s">
        <v>208</v>
      </c>
      <c r="D29" s="57">
        <v>88</v>
      </c>
      <c r="E29" s="64">
        <f>I29+M29+Q29+U29+Y29+AC29+AG29+AK29+AO29+AS29</f>
        <v>35</v>
      </c>
      <c r="F29" s="50">
        <v>1</v>
      </c>
      <c r="G29" s="44">
        <v>0</v>
      </c>
      <c r="H29" s="44">
        <v>0</v>
      </c>
      <c r="I29" s="107">
        <f>H29+G29+F29</f>
        <v>1</v>
      </c>
      <c r="J29" s="43">
        <v>0</v>
      </c>
      <c r="K29" s="44">
        <v>0</v>
      </c>
      <c r="L29" s="44">
        <v>0</v>
      </c>
      <c r="M29" s="105">
        <f>L29+K29+J29</f>
        <v>0</v>
      </c>
      <c r="N29" s="50">
        <v>0</v>
      </c>
      <c r="O29" s="44">
        <v>0</v>
      </c>
      <c r="P29" s="44">
        <v>0</v>
      </c>
      <c r="Q29" s="107">
        <f>P29+O29+N29</f>
        <v>0</v>
      </c>
      <c r="R29" s="43">
        <v>1</v>
      </c>
      <c r="S29" s="44">
        <v>0</v>
      </c>
      <c r="T29" s="44">
        <v>0</v>
      </c>
      <c r="U29" s="105">
        <f>T29+S29+R29</f>
        <v>1</v>
      </c>
      <c r="V29" s="50">
        <v>0</v>
      </c>
      <c r="W29" s="44">
        <v>0</v>
      </c>
      <c r="X29" s="44">
        <v>10</v>
      </c>
      <c r="Y29" s="107">
        <f>X29+W29+V29</f>
        <v>10</v>
      </c>
      <c r="Z29" s="43">
        <v>1</v>
      </c>
      <c r="AA29" s="44">
        <v>3</v>
      </c>
      <c r="AB29" s="44">
        <v>0</v>
      </c>
      <c r="AC29" s="105">
        <f>AB29+AA29+Z29</f>
        <v>4</v>
      </c>
      <c r="AD29" s="43">
        <v>1</v>
      </c>
      <c r="AE29" s="44">
        <v>0</v>
      </c>
      <c r="AF29" s="44">
        <v>0</v>
      </c>
      <c r="AG29" s="105">
        <f>AF29+AE29+AD29</f>
        <v>1</v>
      </c>
      <c r="AH29" s="50">
        <v>1</v>
      </c>
      <c r="AI29" s="44">
        <v>1</v>
      </c>
      <c r="AJ29" s="44">
        <v>4</v>
      </c>
      <c r="AK29" s="107">
        <f>AJ29+AI29+AH29</f>
        <v>6</v>
      </c>
      <c r="AL29" s="43">
        <v>1</v>
      </c>
      <c r="AM29" s="44">
        <v>1</v>
      </c>
      <c r="AN29" s="44">
        <v>10</v>
      </c>
      <c r="AO29" s="105">
        <f>AL29+AM29+AN29</f>
        <v>12</v>
      </c>
      <c r="AP29" s="50">
        <v>0</v>
      </c>
      <c r="AQ29" s="44">
        <v>0</v>
      </c>
      <c r="AR29" s="44">
        <v>0</v>
      </c>
      <c r="AS29" s="51">
        <f t="shared" si="0"/>
        <v>0</v>
      </c>
    </row>
    <row r="30" spans="1:45" ht="12.75" customHeight="1">
      <c r="A30" s="14" t="s">
        <v>142</v>
      </c>
      <c r="B30" s="14" t="s">
        <v>143</v>
      </c>
      <c r="C30" s="23" t="s">
        <v>213</v>
      </c>
      <c r="D30" s="58">
        <v>26</v>
      </c>
      <c r="E30" s="64">
        <f>I30+M30+Q30+U30+Y30+AC30+AG30+AK30+AO30+AS30</f>
        <v>34</v>
      </c>
      <c r="F30" s="50">
        <v>1</v>
      </c>
      <c r="G30" s="44">
        <v>0</v>
      </c>
      <c r="H30" s="44">
        <v>3</v>
      </c>
      <c r="I30" s="107">
        <f>H30+G30+F30</f>
        <v>4</v>
      </c>
      <c r="J30" s="43">
        <v>1</v>
      </c>
      <c r="K30" s="44">
        <v>1</v>
      </c>
      <c r="L30" s="44">
        <v>4</v>
      </c>
      <c r="M30" s="105">
        <f>L30+K30+J30</f>
        <v>6</v>
      </c>
      <c r="N30" s="50">
        <v>1</v>
      </c>
      <c r="O30" s="44">
        <v>0</v>
      </c>
      <c r="P30" s="44">
        <v>0</v>
      </c>
      <c r="Q30" s="107">
        <f>P30+O30+N30</f>
        <v>1</v>
      </c>
      <c r="R30" s="43">
        <v>1</v>
      </c>
      <c r="S30" s="44">
        <v>0</v>
      </c>
      <c r="T30" s="44">
        <v>2</v>
      </c>
      <c r="U30" s="105">
        <f>T30+S30+R30</f>
        <v>3</v>
      </c>
      <c r="V30" s="50">
        <v>1</v>
      </c>
      <c r="W30" s="44">
        <v>0</v>
      </c>
      <c r="X30" s="44">
        <v>12</v>
      </c>
      <c r="Y30" s="107">
        <f>X30+W30+V30</f>
        <v>13</v>
      </c>
      <c r="Z30" s="43">
        <v>1</v>
      </c>
      <c r="AA30" s="44">
        <v>0</v>
      </c>
      <c r="AB30" s="44">
        <v>0</v>
      </c>
      <c r="AC30" s="105">
        <f>AB30+AA30+Z30</f>
        <v>1</v>
      </c>
      <c r="AD30" s="43">
        <v>1</v>
      </c>
      <c r="AE30" s="44">
        <v>1</v>
      </c>
      <c r="AF30" s="44">
        <v>2</v>
      </c>
      <c r="AG30" s="105">
        <f>AF30+AE30+AD30</f>
        <v>4</v>
      </c>
      <c r="AH30" s="50">
        <v>1</v>
      </c>
      <c r="AI30" s="44">
        <v>0</v>
      </c>
      <c r="AJ30" s="44">
        <v>0</v>
      </c>
      <c r="AK30" s="107">
        <f>AJ30+AI30+AH30</f>
        <v>1</v>
      </c>
      <c r="AL30" s="43">
        <v>1</v>
      </c>
      <c r="AM30" s="44">
        <v>0</v>
      </c>
      <c r="AN30" s="44">
        <v>0</v>
      </c>
      <c r="AO30" s="105">
        <f>AL30+AM30+AN30</f>
        <v>1</v>
      </c>
      <c r="AP30" s="50">
        <v>0</v>
      </c>
      <c r="AQ30" s="44">
        <v>0</v>
      </c>
      <c r="AR30" s="44">
        <v>0</v>
      </c>
      <c r="AS30" s="51">
        <f t="shared" si="0"/>
        <v>0</v>
      </c>
    </row>
    <row r="31" spans="1:45" ht="12.75" customHeight="1">
      <c r="A31" s="14" t="s">
        <v>143</v>
      </c>
      <c r="B31" s="14" t="s">
        <v>144</v>
      </c>
      <c r="C31" s="23" t="s">
        <v>286</v>
      </c>
      <c r="D31" s="58">
        <v>54</v>
      </c>
      <c r="E31" s="64">
        <f>I31+M31+Q31+U31+Y31+AC31+AG31+AK31+AO31+AS31</f>
        <v>34</v>
      </c>
      <c r="F31" s="50">
        <v>1</v>
      </c>
      <c r="G31" s="44">
        <v>0</v>
      </c>
      <c r="H31" s="44">
        <v>0</v>
      </c>
      <c r="I31" s="107">
        <f>H31+G31+F31</f>
        <v>1</v>
      </c>
      <c r="J31" s="43">
        <v>1</v>
      </c>
      <c r="K31" s="44">
        <v>0</v>
      </c>
      <c r="L31" s="44">
        <v>0</v>
      </c>
      <c r="M31" s="105">
        <f>L31+K31+J31</f>
        <v>1</v>
      </c>
      <c r="N31" s="50">
        <v>1</v>
      </c>
      <c r="O31" s="44">
        <v>0</v>
      </c>
      <c r="P31" s="44">
        <v>0</v>
      </c>
      <c r="Q31" s="107">
        <f>P31+O31+N31</f>
        <v>1</v>
      </c>
      <c r="R31" s="43">
        <v>1</v>
      </c>
      <c r="S31" s="44">
        <v>0</v>
      </c>
      <c r="T31" s="44">
        <v>0</v>
      </c>
      <c r="U31" s="105">
        <f>T31+S31+R31</f>
        <v>1</v>
      </c>
      <c r="V31" s="50">
        <v>1</v>
      </c>
      <c r="W31" s="44">
        <v>2</v>
      </c>
      <c r="X31" s="44">
        <v>15</v>
      </c>
      <c r="Y31" s="107">
        <f>X31+W31+V31</f>
        <v>18</v>
      </c>
      <c r="Z31" s="43">
        <v>1</v>
      </c>
      <c r="AA31" s="44">
        <v>0</v>
      </c>
      <c r="AB31" s="44">
        <v>2</v>
      </c>
      <c r="AC31" s="105">
        <f>AB31+AA31+Z31</f>
        <v>3</v>
      </c>
      <c r="AD31" s="43">
        <v>1</v>
      </c>
      <c r="AE31" s="44">
        <v>0</v>
      </c>
      <c r="AF31" s="44">
        <v>6</v>
      </c>
      <c r="AG31" s="105">
        <f>AF31+AE31+AD31</f>
        <v>7</v>
      </c>
      <c r="AH31" s="50">
        <v>1</v>
      </c>
      <c r="AI31" s="44">
        <v>0</v>
      </c>
      <c r="AJ31" s="44">
        <v>0</v>
      </c>
      <c r="AK31" s="107">
        <f>AJ31+AI31+AH31</f>
        <v>1</v>
      </c>
      <c r="AL31" s="43">
        <v>1</v>
      </c>
      <c r="AM31" s="44">
        <v>0</v>
      </c>
      <c r="AN31" s="44">
        <v>0</v>
      </c>
      <c r="AO31" s="105">
        <f>AL31+AM31+AN31</f>
        <v>1</v>
      </c>
      <c r="AP31" s="50">
        <v>0</v>
      </c>
      <c r="AQ31" s="44">
        <v>0</v>
      </c>
      <c r="AR31" s="44">
        <v>0</v>
      </c>
      <c r="AS31" s="51">
        <f t="shared" si="0"/>
        <v>0</v>
      </c>
    </row>
    <row r="32" spans="1:45" ht="12.75" customHeight="1">
      <c r="A32" s="14" t="s">
        <v>145</v>
      </c>
      <c r="B32" s="14" t="s">
        <v>145</v>
      </c>
      <c r="C32" s="23" t="s">
        <v>301</v>
      </c>
      <c r="D32" s="57">
        <v>82</v>
      </c>
      <c r="E32" s="64">
        <f>I32+M32+Q32+U32+Y32+AC32+AG32+AK32+AO32+AS32</f>
        <v>31</v>
      </c>
      <c r="F32" s="50">
        <v>1</v>
      </c>
      <c r="G32" s="44">
        <v>0</v>
      </c>
      <c r="H32" s="44">
        <v>0</v>
      </c>
      <c r="I32" s="107">
        <f>H32+G32+F32</f>
        <v>1</v>
      </c>
      <c r="J32" s="43">
        <v>1</v>
      </c>
      <c r="K32" s="44">
        <v>0</v>
      </c>
      <c r="L32" s="44">
        <v>2</v>
      </c>
      <c r="M32" s="105">
        <f>L32+K32+J32</f>
        <v>3</v>
      </c>
      <c r="N32" s="50">
        <v>1</v>
      </c>
      <c r="O32" s="44">
        <v>2</v>
      </c>
      <c r="P32" s="44">
        <v>4</v>
      </c>
      <c r="Q32" s="107">
        <f>P32+O32+N32</f>
        <v>7</v>
      </c>
      <c r="R32" s="43">
        <v>1</v>
      </c>
      <c r="S32" s="44">
        <v>0</v>
      </c>
      <c r="T32" s="44">
        <v>6</v>
      </c>
      <c r="U32" s="105">
        <f>T32+S32+R32</f>
        <v>7</v>
      </c>
      <c r="V32" s="50">
        <v>1</v>
      </c>
      <c r="W32" s="44">
        <v>1</v>
      </c>
      <c r="X32" s="44">
        <v>2</v>
      </c>
      <c r="Y32" s="107">
        <f>X32+W32+V32</f>
        <v>4</v>
      </c>
      <c r="Z32" s="43">
        <v>1</v>
      </c>
      <c r="AA32" s="44">
        <v>1</v>
      </c>
      <c r="AB32" s="44">
        <v>0</v>
      </c>
      <c r="AC32" s="105">
        <f>AB32+AA32+Z32</f>
        <v>2</v>
      </c>
      <c r="AD32" s="43">
        <v>1</v>
      </c>
      <c r="AE32" s="44">
        <v>0</v>
      </c>
      <c r="AF32" s="44">
        <v>0</v>
      </c>
      <c r="AG32" s="105">
        <f>AF32+AE32+AD32</f>
        <v>1</v>
      </c>
      <c r="AH32" s="50">
        <v>0</v>
      </c>
      <c r="AI32" s="44">
        <v>0</v>
      </c>
      <c r="AJ32" s="44">
        <v>0</v>
      </c>
      <c r="AK32" s="107">
        <f>AJ32+AI32+AH32</f>
        <v>0</v>
      </c>
      <c r="AL32" s="43">
        <v>1</v>
      </c>
      <c r="AM32" s="44">
        <v>3</v>
      </c>
      <c r="AN32" s="44">
        <v>2</v>
      </c>
      <c r="AO32" s="105">
        <f>AL32+AM32+AN32</f>
        <v>6</v>
      </c>
      <c r="AP32" s="50">
        <v>0</v>
      </c>
      <c r="AQ32" s="44">
        <v>0</v>
      </c>
      <c r="AR32" s="44">
        <v>0</v>
      </c>
      <c r="AS32" s="51">
        <f t="shared" si="0"/>
        <v>0</v>
      </c>
    </row>
    <row r="33" spans="1:45" ht="12.75" customHeight="1">
      <c r="A33" s="14" t="s">
        <v>144</v>
      </c>
      <c r="B33" s="14" t="s">
        <v>110</v>
      </c>
      <c r="C33" s="23" t="s">
        <v>106</v>
      </c>
      <c r="D33" s="58">
        <v>1</v>
      </c>
      <c r="E33" s="64">
        <f>I33+M33+Q33+U33+Y33+AC33+AG33+AK33+AO33+AS33</f>
        <v>30</v>
      </c>
      <c r="F33" s="50">
        <v>1</v>
      </c>
      <c r="G33" s="44">
        <v>0</v>
      </c>
      <c r="H33" s="44">
        <v>0</v>
      </c>
      <c r="I33" s="107">
        <f>H33+G33+F33</f>
        <v>1</v>
      </c>
      <c r="J33" s="43">
        <v>1</v>
      </c>
      <c r="K33" s="44">
        <v>2</v>
      </c>
      <c r="L33" s="44">
        <v>10</v>
      </c>
      <c r="M33" s="105">
        <f>L33+K33+J33</f>
        <v>13</v>
      </c>
      <c r="N33" s="50">
        <v>1</v>
      </c>
      <c r="O33" s="44">
        <v>0</v>
      </c>
      <c r="P33" s="44">
        <v>6</v>
      </c>
      <c r="Q33" s="107">
        <f>P33+O33+N33</f>
        <v>7</v>
      </c>
      <c r="R33" s="43">
        <v>1</v>
      </c>
      <c r="S33" s="44">
        <v>0</v>
      </c>
      <c r="T33" s="44">
        <v>3</v>
      </c>
      <c r="U33" s="105">
        <f>T33+S33+R33</f>
        <v>4</v>
      </c>
      <c r="V33" s="50">
        <v>0</v>
      </c>
      <c r="W33" s="44">
        <v>0</v>
      </c>
      <c r="X33" s="44">
        <v>0</v>
      </c>
      <c r="Y33" s="107">
        <f>X33+W33+V33</f>
        <v>0</v>
      </c>
      <c r="Z33" s="43">
        <v>1</v>
      </c>
      <c r="AA33" s="44">
        <v>0</v>
      </c>
      <c r="AB33" s="44">
        <v>3</v>
      </c>
      <c r="AC33" s="105">
        <f>AB33+AA33+Z33</f>
        <v>4</v>
      </c>
      <c r="AD33" s="43">
        <v>1</v>
      </c>
      <c r="AE33" s="44">
        <v>0</v>
      </c>
      <c r="AF33" s="44">
        <v>0</v>
      </c>
      <c r="AG33" s="105">
        <f>AF33+AE33+AD33</f>
        <v>1</v>
      </c>
      <c r="AH33" s="50">
        <v>0</v>
      </c>
      <c r="AI33" s="44">
        <v>0</v>
      </c>
      <c r="AJ33" s="44">
        <v>0</v>
      </c>
      <c r="AK33" s="107">
        <f>AJ33+AI33+AH33</f>
        <v>0</v>
      </c>
      <c r="AL33" s="43">
        <v>0</v>
      </c>
      <c r="AM33" s="44">
        <v>0</v>
      </c>
      <c r="AN33" s="44">
        <v>0</v>
      </c>
      <c r="AO33" s="105">
        <f>AL33+AM33+AN33</f>
        <v>0</v>
      </c>
      <c r="AP33" s="50">
        <v>0</v>
      </c>
      <c r="AQ33" s="44">
        <v>0</v>
      </c>
      <c r="AR33" s="44">
        <v>0</v>
      </c>
      <c r="AS33" s="51">
        <f t="shared" si="0"/>
        <v>0</v>
      </c>
    </row>
    <row r="34" spans="1:45" ht="12.75" customHeight="1">
      <c r="A34" s="14" t="s">
        <v>146</v>
      </c>
      <c r="B34" s="14" t="s">
        <v>146</v>
      </c>
      <c r="C34" s="23" t="s">
        <v>249</v>
      </c>
      <c r="D34" s="58">
        <v>23</v>
      </c>
      <c r="E34" s="64">
        <f>I34+M34+Q34+U34+Y34+AC34+AG34+AK34+AO34+AS34</f>
        <v>24</v>
      </c>
      <c r="F34" s="50">
        <v>1</v>
      </c>
      <c r="G34" s="44">
        <v>1</v>
      </c>
      <c r="H34" s="44">
        <v>0</v>
      </c>
      <c r="I34" s="107">
        <f>H34+G34+F34</f>
        <v>2</v>
      </c>
      <c r="J34" s="43">
        <v>1</v>
      </c>
      <c r="K34" s="44">
        <v>0</v>
      </c>
      <c r="L34" s="44">
        <v>0</v>
      </c>
      <c r="M34" s="105">
        <f>L34+K34+J34</f>
        <v>1</v>
      </c>
      <c r="N34" s="50">
        <v>0</v>
      </c>
      <c r="O34" s="44">
        <v>0</v>
      </c>
      <c r="P34" s="44">
        <v>0</v>
      </c>
      <c r="Q34" s="107">
        <f>P34+O34+N34</f>
        <v>0</v>
      </c>
      <c r="R34" s="43">
        <v>1</v>
      </c>
      <c r="S34" s="44">
        <v>2</v>
      </c>
      <c r="T34" s="44">
        <v>4</v>
      </c>
      <c r="U34" s="105">
        <f>T34+S34+R34</f>
        <v>7</v>
      </c>
      <c r="V34" s="50">
        <v>0</v>
      </c>
      <c r="W34" s="44">
        <v>0</v>
      </c>
      <c r="X34" s="44">
        <v>0</v>
      </c>
      <c r="Y34" s="107">
        <f>X34+W34+V34</f>
        <v>0</v>
      </c>
      <c r="Z34" s="43">
        <v>0</v>
      </c>
      <c r="AA34" s="44">
        <v>0</v>
      </c>
      <c r="AB34" s="44">
        <v>0</v>
      </c>
      <c r="AC34" s="105">
        <f>AB34+AA34+Z34</f>
        <v>0</v>
      </c>
      <c r="AD34" s="43">
        <v>1</v>
      </c>
      <c r="AE34" s="44">
        <v>2</v>
      </c>
      <c r="AF34" s="44">
        <v>8</v>
      </c>
      <c r="AG34" s="105">
        <f>AF34+AE34+AD34</f>
        <v>11</v>
      </c>
      <c r="AH34" s="50">
        <v>1</v>
      </c>
      <c r="AI34" s="44">
        <v>0</v>
      </c>
      <c r="AJ34" s="44">
        <v>0</v>
      </c>
      <c r="AK34" s="107">
        <f>AJ34+AI34+AH34</f>
        <v>1</v>
      </c>
      <c r="AL34" s="43">
        <v>1</v>
      </c>
      <c r="AM34" s="44">
        <v>0</v>
      </c>
      <c r="AN34" s="44">
        <v>1</v>
      </c>
      <c r="AO34" s="105">
        <f>AL34+AM34+AN34</f>
        <v>2</v>
      </c>
      <c r="AP34" s="50">
        <v>0</v>
      </c>
      <c r="AQ34" s="44">
        <v>0</v>
      </c>
      <c r="AR34" s="44">
        <v>0</v>
      </c>
      <c r="AS34" s="51">
        <f t="shared" si="0"/>
        <v>0</v>
      </c>
    </row>
    <row r="35" spans="1:45" ht="12.75" customHeight="1">
      <c r="A35" s="14" t="s">
        <v>45</v>
      </c>
      <c r="B35" s="14" t="s">
        <v>88</v>
      </c>
      <c r="C35" s="23" t="s">
        <v>432</v>
      </c>
      <c r="D35" s="57">
        <v>98</v>
      </c>
      <c r="E35" s="64">
        <f>I35+M35+Q35+U35+Y35+AC35+AG35+AK35+AO35+AS35</f>
        <v>21</v>
      </c>
      <c r="F35" s="50">
        <v>0</v>
      </c>
      <c r="G35" s="44">
        <v>0</v>
      </c>
      <c r="H35" s="44">
        <v>0</v>
      </c>
      <c r="I35" s="107">
        <f>H35+G35+F35</f>
        <v>0</v>
      </c>
      <c r="J35" s="43">
        <v>0</v>
      </c>
      <c r="K35" s="44">
        <v>0</v>
      </c>
      <c r="L35" s="44">
        <v>0</v>
      </c>
      <c r="M35" s="105">
        <f>L35+K35+J35</f>
        <v>0</v>
      </c>
      <c r="N35" s="50">
        <v>0</v>
      </c>
      <c r="O35" s="44">
        <v>0</v>
      </c>
      <c r="P35" s="44">
        <v>0</v>
      </c>
      <c r="Q35" s="107">
        <f>P35+O35+N35</f>
        <v>0</v>
      </c>
      <c r="R35" s="43">
        <v>0</v>
      </c>
      <c r="S35" s="44">
        <v>0</v>
      </c>
      <c r="T35" s="44">
        <v>0</v>
      </c>
      <c r="U35" s="105">
        <f>T35+S35+R35</f>
        <v>0</v>
      </c>
      <c r="V35" s="50">
        <v>0</v>
      </c>
      <c r="W35" s="44">
        <v>0</v>
      </c>
      <c r="X35" s="44">
        <v>0</v>
      </c>
      <c r="Y35" s="107">
        <f>X35+W35+V35</f>
        <v>0</v>
      </c>
      <c r="Z35" s="43">
        <v>0</v>
      </c>
      <c r="AA35" s="44">
        <v>0</v>
      </c>
      <c r="AB35" s="44">
        <v>0</v>
      </c>
      <c r="AC35" s="105">
        <f>AB35+AA35+Z35</f>
        <v>0</v>
      </c>
      <c r="AD35" s="43">
        <v>0</v>
      </c>
      <c r="AE35" s="44">
        <v>0</v>
      </c>
      <c r="AF35" s="44">
        <v>0</v>
      </c>
      <c r="AG35" s="105">
        <f>AF35+AE35+AD35</f>
        <v>0</v>
      </c>
      <c r="AH35" s="50">
        <v>0</v>
      </c>
      <c r="AI35" s="44">
        <v>0</v>
      </c>
      <c r="AJ35" s="44">
        <v>0</v>
      </c>
      <c r="AK35" s="107">
        <f>AJ35+AI35+AH35</f>
        <v>0</v>
      </c>
      <c r="AL35" s="43">
        <v>1</v>
      </c>
      <c r="AM35" s="44">
        <v>0</v>
      </c>
      <c r="AN35" s="44">
        <v>20</v>
      </c>
      <c r="AO35" s="105">
        <f>AL35+AM35+AN35</f>
        <v>21</v>
      </c>
      <c r="AP35" s="50">
        <v>0</v>
      </c>
      <c r="AQ35" s="44">
        <v>0</v>
      </c>
      <c r="AR35" s="44">
        <v>0</v>
      </c>
      <c r="AS35" s="51">
        <f t="shared" si="0"/>
        <v>0</v>
      </c>
    </row>
    <row r="36" spans="1:45" ht="12.75" customHeight="1">
      <c r="A36" s="14" t="s">
        <v>173</v>
      </c>
      <c r="B36" s="14" t="s">
        <v>147</v>
      </c>
      <c r="C36" s="23" t="s">
        <v>259</v>
      </c>
      <c r="D36" s="57">
        <v>101</v>
      </c>
      <c r="E36" s="64">
        <f>I36+M36+Q36+U36+Y36+AC36+AG36+AK36+AO36+AS36</f>
        <v>21</v>
      </c>
      <c r="F36" s="50">
        <v>0</v>
      </c>
      <c r="G36" s="44">
        <v>0</v>
      </c>
      <c r="H36" s="44">
        <v>0</v>
      </c>
      <c r="I36" s="107">
        <f>H36+G36+F36</f>
        <v>0</v>
      </c>
      <c r="J36" s="43">
        <v>1</v>
      </c>
      <c r="K36" s="44">
        <v>1</v>
      </c>
      <c r="L36" s="44">
        <v>0</v>
      </c>
      <c r="M36" s="105">
        <f>L36+K36+J36</f>
        <v>2</v>
      </c>
      <c r="N36" s="50">
        <v>1</v>
      </c>
      <c r="O36" s="44">
        <v>4</v>
      </c>
      <c r="P36" s="44">
        <v>0</v>
      </c>
      <c r="Q36" s="107">
        <f>P36+O36+N36</f>
        <v>5</v>
      </c>
      <c r="R36" s="43">
        <v>0</v>
      </c>
      <c r="S36" s="44">
        <v>0</v>
      </c>
      <c r="T36" s="44">
        <v>0</v>
      </c>
      <c r="U36" s="105">
        <f>T36+S36+R36</f>
        <v>0</v>
      </c>
      <c r="V36" s="50">
        <v>0</v>
      </c>
      <c r="W36" s="44">
        <v>0</v>
      </c>
      <c r="X36" s="44">
        <v>0</v>
      </c>
      <c r="Y36" s="107">
        <f>X36+W36+V36</f>
        <v>0</v>
      </c>
      <c r="Z36" s="43">
        <v>0</v>
      </c>
      <c r="AA36" s="44">
        <v>0</v>
      </c>
      <c r="AB36" s="44">
        <v>0</v>
      </c>
      <c r="AC36" s="105">
        <f>AB36+AA36+Z36</f>
        <v>0</v>
      </c>
      <c r="AD36" s="43">
        <v>0</v>
      </c>
      <c r="AE36" s="44">
        <v>0</v>
      </c>
      <c r="AF36" s="44">
        <v>0</v>
      </c>
      <c r="AG36" s="105">
        <f>AF36+AE36+AD36</f>
        <v>0</v>
      </c>
      <c r="AH36" s="50">
        <v>1</v>
      </c>
      <c r="AI36" s="44">
        <v>0</v>
      </c>
      <c r="AJ36" s="44">
        <v>0</v>
      </c>
      <c r="AK36" s="107">
        <f>AJ36+AI36+AH36</f>
        <v>1</v>
      </c>
      <c r="AL36" s="43">
        <v>1</v>
      </c>
      <c r="AM36" s="44">
        <v>2</v>
      </c>
      <c r="AN36" s="44">
        <v>10</v>
      </c>
      <c r="AO36" s="105">
        <f>AL36+AM36+AN36</f>
        <v>13</v>
      </c>
      <c r="AP36" s="50">
        <v>0</v>
      </c>
      <c r="AQ36" s="44">
        <v>0</v>
      </c>
      <c r="AR36" s="44">
        <v>0</v>
      </c>
      <c r="AS36" s="51">
        <f t="shared" si="0"/>
        <v>0</v>
      </c>
    </row>
    <row r="37" spans="1:45" ht="12.75" customHeight="1">
      <c r="A37" s="14" t="s">
        <v>88</v>
      </c>
      <c r="B37" s="14" t="s">
        <v>148</v>
      </c>
      <c r="C37" s="30" t="s">
        <v>186</v>
      </c>
      <c r="D37" s="71">
        <v>32</v>
      </c>
      <c r="E37" s="64">
        <f>I37+M37+Q37+U37+Y37+AC37+AG37+AK37+AO37+AS37</f>
        <v>20</v>
      </c>
      <c r="F37" s="50">
        <v>1</v>
      </c>
      <c r="G37" s="44">
        <v>0</v>
      </c>
      <c r="H37" s="44">
        <v>1</v>
      </c>
      <c r="I37" s="107">
        <f>H37+G37+F37</f>
        <v>2</v>
      </c>
      <c r="J37" s="43">
        <v>1</v>
      </c>
      <c r="K37" s="44">
        <v>0</v>
      </c>
      <c r="L37" s="44">
        <v>3</v>
      </c>
      <c r="M37" s="105">
        <f>L37+K37+J37</f>
        <v>4</v>
      </c>
      <c r="N37" s="50">
        <v>1</v>
      </c>
      <c r="O37" s="44">
        <v>1</v>
      </c>
      <c r="P37" s="44">
        <v>0</v>
      </c>
      <c r="Q37" s="107">
        <f>P37+O37+N37</f>
        <v>2</v>
      </c>
      <c r="R37" s="43">
        <v>1</v>
      </c>
      <c r="S37" s="44">
        <v>0</v>
      </c>
      <c r="T37" s="44">
        <v>0</v>
      </c>
      <c r="U37" s="105">
        <f>T37+S37+R37</f>
        <v>1</v>
      </c>
      <c r="V37" s="50">
        <v>1</v>
      </c>
      <c r="W37" s="44">
        <v>1</v>
      </c>
      <c r="X37" s="44">
        <v>6</v>
      </c>
      <c r="Y37" s="107">
        <f>X37+W37+V37</f>
        <v>8</v>
      </c>
      <c r="Z37" s="43">
        <v>1</v>
      </c>
      <c r="AA37" s="44">
        <v>0</v>
      </c>
      <c r="AB37" s="44">
        <v>0</v>
      </c>
      <c r="AC37" s="105">
        <f>AB37+AA37+Z37</f>
        <v>1</v>
      </c>
      <c r="AD37" s="43">
        <v>1</v>
      </c>
      <c r="AE37" s="44">
        <v>0</v>
      </c>
      <c r="AF37" s="44">
        <v>0</v>
      </c>
      <c r="AG37" s="105">
        <f>AF37+AE37+AD37</f>
        <v>1</v>
      </c>
      <c r="AH37" s="50">
        <v>1</v>
      </c>
      <c r="AI37" s="44">
        <v>0</v>
      </c>
      <c r="AJ37" s="44">
        <v>0</v>
      </c>
      <c r="AK37" s="107">
        <f>AJ37+AI37+AH37</f>
        <v>1</v>
      </c>
      <c r="AL37" s="43">
        <v>0</v>
      </c>
      <c r="AM37" s="44">
        <v>0</v>
      </c>
      <c r="AN37" s="44">
        <v>0</v>
      </c>
      <c r="AO37" s="105">
        <f>AL37+AM37+AN37</f>
        <v>0</v>
      </c>
      <c r="AP37" s="50">
        <v>0</v>
      </c>
      <c r="AQ37" s="44">
        <v>0</v>
      </c>
      <c r="AR37" s="44">
        <v>0</v>
      </c>
      <c r="AS37" s="51">
        <f t="shared" si="0"/>
        <v>0</v>
      </c>
    </row>
    <row r="38" spans="1:45" ht="12.75" customHeight="1">
      <c r="A38" s="14" t="s">
        <v>147</v>
      </c>
      <c r="B38" s="14" t="s">
        <v>149</v>
      </c>
      <c r="C38" s="23" t="s">
        <v>293</v>
      </c>
      <c r="D38" s="57">
        <v>72</v>
      </c>
      <c r="E38" s="64">
        <f>I38+M38+Q38+U38+Y38+AC38+AG38+AK38+AO38+AS38</f>
        <v>19</v>
      </c>
      <c r="F38" s="50">
        <v>1</v>
      </c>
      <c r="G38" s="44">
        <v>0</v>
      </c>
      <c r="H38" s="44">
        <v>0</v>
      </c>
      <c r="I38" s="107">
        <f>H38+G38+F38</f>
        <v>1</v>
      </c>
      <c r="J38" s="43">
        <v>1</v>
      </c>
      <c r="K38" s="44">
        <v>0</v>
      </c>
      <c r="L38" s="44">
        <v>0</v>
      </c>
      <c r="M38" s="105">
        <f>L38+K38+J38</f>
        <v>1</v>
      </c>
      <c r="N38" s="50">
        <v>1</v>
      </c>
      <c r="O38" s="44">
        <v>0</v>
      </c>
      <c r="P38" s="44">
        <v>0</v>
      </c>
      <c r="Q38" s="107">
        <f>P38+O38+N38</f>
        <v>1</v>
      </c>
      <c r="R38" s="43">
        <v>1</v>
      </c>
      <c r="S38" s="44">
        <v>0</v>
      </c>
      <c r="T38" s="44">
        <v>0</v>
      </c>
      <c r="U38" s="105">
        <f>T38+S38+R38</f>
        <v>1</v>
      </c>
      <c r="V38" s="50">
        <v>1</v>
      </c>
      <c r="W38" s="44">
        <v>0</v>
      </c>
      <c r="X38" s="44">
        <v>0</v>
      </c>
      <c r="Y38" s="107">
        <f>X38+W38+V38</f>
        <v>1</v>
      </c>
      <c r="Z38" s="43">
        <v>1</v>
      </c>
      <c r="AA38" s="44">
        <v>0</v>
      </c>
      <c r="AB38" s="44">
        <v>0</v>
      </c>
      <c r="AC38" s="105">
        <f>AB38+AA38+Z38</f>
        <v>1</v>
      </c>
      <c r="AD38" s="43">
        <v>1</v>
      </c>
      <c r="AE38" s="44">
        <v>0</v>
      </c>
      <c r="AF38" s="44">
        <v>10</v>
      </c>
      <c r="AG38" s="105">
        <f>AF38+AE38+AD38</f>
        <v>11</v>
      </c>
      <c r="AH38" s="50">
        <v>1</v>
      </c>
      <c r="AI38" s="44">
        <v>0</v>
      </c>
      <c r="AJ38" s="44">
        <v>0</v>
      </c>
      <c r="AK38" s="107">
        <f>AJ38+AI38+AH38</f>
        <v>1</v>
      </c>
      <c r="AL38" s="43">
        <v>1</v>
      </c>
      <c r="AM38" s="44">
        <v>0</v>
      </c>
      <c r="AN38" s="44">
        <v>0</v>
      </c>
      <c r="AO38" s="105">
        <f>AL38+AM38+AN38</f>
        <v>1</v>
      </c>
      <c r="AP38" s="50">
        <v>0</v>
      </c>
      <c r="AQ38" s="44">
        <v>0</v>
      </c>
      <c r="AR38" s="44">
        <v>0</v>
      </c>
      <c r="AS38" s="51">
        <f t="shared" si="0"/>
        <v>0</v>
      </c>
    </row>
    <row r="39" spans="1:45" ht="12.75" customHeight="1">
      <c r="A39" s="14" t="s">
        <v>148</v>
      </c>
      <c r="B39" s="14" t="s">
        <v>150</v>
      </c>
      <c r="C39" s="23" t="s">
        <v>209</v>
      </c>
      <c r="D39" s="57">
        <v>76</v>
      </c>
      <c r="E39" s="64">
        <f>I39+M39+Q39+U39+Y39+AC39+AG39+AK39+AO39+AS39</f>
        <v>17</v>
      </c>
      <c r="F39" s="50">
        <v>1</v>
      </c>
      <c r="G39" s="44">
        <v>0</v>
      </c>
      <c r="H39" s="44">
        <v>0</v>
      </c>
      <c r="I39" s="107">
        <f>H39+G39+F39</f>
        <v>1</v>
      </c>
      <c r="J39" s="43">
        <v>1</v>
      </c>
      <c r="K39" s="44">
        <v>0</v>
      </c>
      <c r="L39" s="44">
        <v>0</v>
      </c>
      <c r="M39" s="105">
        <f>L39+K39+J39</f>
        <v>1</v>
      </c>
      <c r="N39" s="50">
        <v>1</v>
      </c>
      <c r="O39" s="44">
        <v>0</v>
      </c>
      <c r="P39" s="44">
        <v>0</v>
      </c>
      <c r="Q39" s="107">
        <f>P39+O39+N39</f>
        <v>1</v>
      </c>
      <c r="R39" s="43">
        <v>0</v>
      </c>
      <c r="S39" s="44">
        <v>0</v>
      </c>
      <c r="T39" s="44">
        <v>0</v>
      </c>
      <c r="U39" s="105">
        <f>T39+S39+R39</f>
        <v>0</v>
      </c>
      <c r="V39" s="50">
        <v>1</v>
      </c>
      <c r="W39" s="44">
        <v>0</v>
      </c>
      <c r="X39" s="44">
        <v>12</v>
      </c>
      <c r="Y39" s="107">
        <f>X39+W39+V39</f>
        <v>13</v>
      </c>
      <c r="Z39" s="43">
        <v>1</v>
      </c>
      <c r="AA39" s="44">
        <v>0</v>
      </c>
      <c r="AB39" s="44">
        <v>0</v>
      </c>
      <c r="AC39" s="105">
        <f>AB39+AA39+Z39</f>
        <v>1</v>
      </c>
      <c r="AD39" s="43">
        <v>0</v>
      </c>
      <c r="AE39" s="44">
        <v>0</v>
      </c>
      <c r="AF39" s="44">
        <v>0</v>
      </c>
      <c r="AG39" s="105">
        <f>AF39+AE39+AD39</f>
        <v>0</v>
      </c>
      <c r="AH39" s="50">
        <v>0</v>
      </c>
      <c r="AI39" s="44">
        <v>0</v>
      </c>
      <c r="AJ39" s="44">
        <v>0</v>
      </c>
      <c r="AK39" s="107">
        <f>AJ39+AI39+AH39</f>
        <v>0</v>
      </c>
      <c r="AL39" s="43">
        <v>0</v>
      </c>
      <c r="AM39" s="44">
        <v>0</v>
      </c>
      <c r="AN39" s="44">
        <v>0</v>
      </c>
      <c r="AO39" s="105">
        <f>AL39+AM39+AN39</f>
        <v>0</v>
      </c>
      <c r="AP39" s="50">
        <v>0</v>
      </c>
      <c r="AQ39" s="44">
        <v>0</v>
      </c>
      <c r="AR39" s="44">
        <v>0</v>
      </c>
      <c r="AS39" s="51">
        <f t="shared" si="0"/>
        <v>0</v>
      </c>
    </row>
    <row r="40" spans="1:45" ht="12.75" customHeight="1">
      <c r="A40" s="14" t="s">
        <v>149</v>
      </c>
      <c r="B40" s="14" t="s">
        <v>151</v>
      </c>
      <c r="C40" s="15" t="s">
        <v>285</v>
      </c>
      <c r="D40" s="57">
        <v>52</v>
      </c>
      <c r="E40" s="64">
        <f>I40+M40+Q40+U40+Y40+AC40+AG40+AK40+AO40+AS40</f>
        <v>16</v>
      </c>
      <c r="F40" s="50">
        <v>1</v>
      </c>
      <c r="G40" s="44">
        <v>0</v>
      </c>
      <c r="H40" s="44">
        <v>0</v>
      </c>
      <c r="I40" s="107">
        <f>H40+G40+F40</f>
        <v>1</v>
      </c>
      <c r="J40" s="43">
        <v>0</v>
      </c>
      <c r="K40" s="44">
        <v>0</v>
      </c>
      <c r="L40" s="44">
        <v>0</v>
      </c>
      <c r="M40" s="105">
        <f>L40+K40+J40</f>
        <v>0</v>
      </c>
      <c r="N40" s="50">
        <v>1</v>
      </c>
      <c r="O40" s="44">
        <v>0</v>
      </c>
      <c r="P40" s="44">
        <v>0</v>
      </c>
      <c r="Q40" s="107">
        <f>P40+O40+N40</f>
        <v>1</v>
      </c>
      <c r="R40" s="43">
        <v>1</v>
      </c>
      <c r="S40" s="44">
        <v>0</v>
      </c>
      <c r="T40" s="44">
        <v>0</v>
      </c>
      <c r="U40" s="105">
        <f>T40+S40+R40</f>
        <v>1</v>
      </c>
      <c r="V40" s="50">
        <v>1</v>
      </c>
      <c r="W40" s="44">
        <v>0</v>
      </c>
      <c r="X40" s="44">
        <v>0</v>
      </c>
      <c r="Y40" s="107">
        <f>X40+W40+V40</f>
        <v>1</v>
      </c>
      <c r="Z40" s="43">
        <v>1</v>
      </c>
      <c r="AA40" s="44">
        <v>0</v>
      </c>
      <c r="AB40" s="44">
        <v>8</v>
      </c>
      <c r="AC40" s="105">
        <f>AB40+AA40+Z40</f>
        <v>9</v>
      </c>
      <c r="AD40" s="43">
        <v>0</v>
      </c>
      <c r="AE40" s="44">
        <v>0</v>
      </c>
      <c r="AF40" s="44">
        <v>0</v>
      </c>
      <c r="AG40" s="105">
        <f>AF40+AE40+AD40</f>
        <v>0</v>
      </c>
      <c r="AH40" s="50">
        <v>1</v>
      </c>
      <c r="AI40" s="44">
        <v>1</v>
      </c>
      <c r="AJ40" s="44">
        <v>0</v>
      </c>
      <c r="AK40" s="107">
        <f>AJ40+AI40+AH40</f>
        <v>2</v>
      </c>
      <c r="AL40" s="43">
        <v>1</v>
      </c>
      <c r="AM40" s="44">
        <v>0</v>
      </c>
      <c r="AN40" s="44">
        <v>0</v>
      </c>
      <c r="AO40" s="105">
        <f>AL40+AM40+AN40</f>
        <v>1</v>
      </c>
      <c r="AP40" s="50">
        <v>0</v>
      </c>
      <c r="AQ40" s="44">
        <v>0</v>
      </c>
      <c r="AR40" s="44">
        <v>0</v>
      </c>
      <c r="AS40" s="51">
        <f t="shared" si="0"/>
        <v>0</v>
      </c>
    </row>
    <row r="41" spans="1:45" ht="12.75" customHeight="1">
      <c r="A41" s="14" t="s">
        <v>151</v>
      </c>
      <c r="B41" s="14" t="s">
        <v>93</v>
      </c>
      <c r="C41" s="23" t="s">
        <v>298</v>
      </c>
      <c r="D41" s="57">
        <v>78</v>
      </c>
      <c r="E41" s="64">
        <f>I41+M41+Q41+U41+Y41+AC41+AG41+AK41+AO41+AS41</f>
        <v>15</v>
      </c>
      <c r="F41" s="50">
        <v>1</v>
      </c>
      <c r="G41" s="44">
        <v>0</v>
      </c>
      <c r="H41" s="44">
        <v>0</v>
      </c>
      <c r="I41" s="107">
        <f>H41+G41+F41</f>
        <v>1</v>
      </c>
      <c r="J41" s="43">
        <v>1</v>
      </c>
      <c r="K41" s="44">
        <v>0</v>
      </c>
      <c r="L41" s="44">
        <v>6</v>
      </c>
      <c r="M41" s="105">
        <f>L41+K41+J41</f>
        <v>7</v>
      </c>
      <c r="N41" s="50">
        <v>1</v>
      </c>
      <c r="O41" s="44">
        <v>1</v>
      </c>
      <c r="P41" s="44">
        <v>0</v>
      </c>
      <c r="Q41" s="107">
        <f>P41+O41+N41</f>
        <v>2</v>
      </c>
      <c r="R41" s="43">
        <v>1</v>
      </c>
      <c r="S41" s="44">
        <v>0</v>
      </c>
      <c r="T41" s="44">
        <v>0</v>
      </c>
      <c r="U41" s="105">
        <f>T41+S41+R41</f>
        <v>1</v>
      </c>
      <c r="V41" s="50">
        <v>1</v>
      </c>
      <c r="W41" s="44">
        <v>0</v>
      </c>
      <c r="X41" s="44">
        <v>0</v>
      </c>
      <c r="Y41" s="107">
        <f>X41+W41+V41</f>
        <v>1</v>
      </c>
      <c r="Z41" s="43">
        <v>0</v>
      </c>
      <c r="AA41" s="44">
        <v>0</v>
      </c>
      <c r="AB41" s="44">
        <v>0</v>
      </c>
      <c r="AC41" s="105">
        <f>AB41+AA41+Z41</f>
        <v>0</v>
      </c>
      <c r="AD41" s="43">
        <v>0</v>
      </c>
      <c r="AE41" s="44">
        <v>0</v>
      </c>
      <c r="AF41" s="44">
        <v>0</v>
      </c>
      <c r="AG41" s="105">
        <f>AF41+AE41+AD41</f>
        <v>0</v>
      </c>
      <c r="AH41" s="50">
        <v>1</v>
      </c>
      <c r="AI41" s="44">
        <v>0</v>
      </c>
      <c r="AJ41" s="44">
        <v>1</v>
      </c>
      <c r="AK41" s="107">
        <f>AJ41+AI41+AH41</f>
        <v>2</v>
      </c>
      <c r="AL41" s="43">
        <v>1</v>
      </c>
      <c r="AM41" s="44">
        <v>0</v>
      </c>
      <c r="AN41" s="44">
        <v>0</v>
      </c>
      <c r="AO41" s="105">
        <f>AL41+AM41+AN41</f>
        <v>1</v>
      </c>
      <c r="AP41" s="50">
        <v>0</v>
      </c>
      <c r="AQ41" s="44">
        <v>0</v>
      </c>
      <c r="AR41" s="44">
        <v>0</v>
      </c>
      <c r="AS41" s="51">
        <f t="shared" si="0"/>
        <v>0</v>
      </c>
    </row>
    <row r="42" spans="1:45" ht="12.75" customHeight="1">
      <c r="A42" s="14" t="s">
        <v>150</v>
      </c>
      <c r="B42" s="14" t="s">
        <v>152</v>
      </c>
      <c r="C42" s="23" t="s">
        <v>71</v>
      </c>
      <c r="D42" s="58">
        <v>9</v>
      </c>
      <c r="E42" s="64">
        <f>I42+M42+Q42+U42+Y42+AC42+AG42+AK42+AO42+AS42</f>
        <v>14</v>
      </c>
      <c r="F42" s="50">
        <v>1</v>
      </c>
      <c r="G42" s="44">
        <v>1</v>
      </c>
      <c r="H42" s="44">
        <v>2</v>
      </c>
      <c r="I42" s="107">
        <f>H42+G42+F42</f>
        <v>4</v>
      </c>
      <c r="J42" s="43">
        <v>1</v>
      </c>
      <c r="K42" s="44">
        <v>4</v>
      </c>
      <c r="L42" s="44">
        <v>0</v>
      </c>
      <c r="M42" s="105">
        <f>L42+K42+J42</f>
        <v>5</v>
      </c>
      <c r="N42" s="50">
        <v>1</v>
      </c>
      <c r="O42" s="44">
        <v>0</v>
      </c>
      <c r="P42" s="44">
        <v>3</v>
      </c>
      <c r="Q42" s="107">
        <f>P42+O42+N42</f>
        <v>4</v>
      </c>
      <c r="R42" s="43">
        <v>0</v>
      </c>
      <c r="S42" s="44">
        <v>0</v>
      </c>
      <c r="T42" s="44">
        <v>0</v>
      </c>
      <c r="U42" s="105">
        <f>T42+S42+R42</f>
        <v>0</v>
      </c>
      <c r="V42" s="50">
        <v>0</v>
      </c>
      <c r="W42" s="44">
        <v>0</v>
      </c>
      <c r="X42" s="44">
        <v>0</v>
      </c>
      <c r="Y42" s="107">
        <f>X42+W42+V42</f>
        <v>0</v>
      </c>
      <c r="Z42" s="43">
        <v>0</v>
      </c>
      <c r="AA42" s="44">
        <v>0</v>
      </c>
      <c r="AB42" s="44">
        <v>0</v>
      </c>
      <c r="AC42" s="105">
        <f>AB42+AA42+Z42</f>
        <v>0</v>
      </c>
      <c r="AD42" s="43">
        <v>0</v>
      </c>
      <c r="AE42" s="44">
        <v>0</v>
      </c>
      <c r="AF42" s="44">
        <v>0</v>
      </c>
      <c r="AG42" s="105">
        <f>AF42+AE42+AD42</f>
        <v>0</v>
      </c>
      <c r="AH42" s="50">
        <v>1</v>
      </c>
      <c r="AI42" s="44">
        <v>0</v>
      </c>
      <c r="AJ42" s="44">
        <v>0</v>
      </c>
      <c r="AK42" s="107">
        <f>AJ42+AI42+AH42</f>
        <v>1</v>
      </c>
      <c r="AL42" s="43">
        <v>0</v>
      </c>
      <c r="AM42" s="44">
        <v>0</v>
      </c>
      <c r="AN42" s="44">
        <v>0</v>
      </c>
      <c r="AO42" s="105">
        <f>AL42+AM42+AN42</f>
        <v>0</v>
      </c>
      <c r="AP42" s="50">
        <v>0</v>
      </c>
      <c r="AQ42" s="44">
        <v>0</v>
      </c>
      <c r="AR42" s="44">
        <v>0</v>
      </c>
      <c r="AS42" s="51">
        <f t="shared" si="0"/>
        <v>0</v>
      </c>
    </row>
    <row r="43" spans="1:45" ht="12.75" customHeight="1">
      <c r="A43" s="14" t="s">
        <v>93</v>
      </c>
      <c r="B43" s="14" t="s">
        <v>153</v>
      </c>
      <c r="C43" s="23" t="s">
        <v>183</v>
      </c>
      <c r="D43" s="58">
        <v>19</v>
      </c>
      <c r="E43" s="64">
        <f>I43+M43+Q43+U43+Y43+AC43+AG43+AK43+AO43+AS43</f>
        <v>13</v>
      </c>
      <c r="F43" s="50">
        <v>1</v>
      </c>
      <c r="G43" s="44">
        <v>0</v>
      </c>
      <c r="H43" s="44">
        <v>0</v>
      </c>
      <c r="I43" s="107">
        <f>H43+G43+F43</f>
        <v>1</v>
      </c>
      <c r="J43" s="43">
        <v>1</v>
      </c>
      <c r="K43" s="44">
        <v>0</v>
      </c>
      <c r="L43" s="44">
        <v>0</v>
      </c>
      <c r="M43" s="105">
        <f>L43+K43+J43</f>
        <v>1</v>
      </c>
      <c r="N43" s="50">
        <v>0</v>
      </c>
      <c r="O43" s="44">
        <v>0</v>
      </c>
      <c r="P43" s="44">
        <v>0</v>
      </c>
      <c r="Q43" s="107">
        <f>P43+O43+N43</f>
        <v>0</v>
      </c>
      <c r="R43" s="43">
        <v>1</v>
      </c>
      <c r="S43" s="44">
        <v>0</v>
      </c>
      <c r="T43" s="44">
        <v>0</v>
      </c>
      <c r="U43" s="105">
        <f>T43+S43+R43</f>
        <v>1</v>
      </c>
      <c r="V43" s="50">
        <v>1</v>
      </c>
      <c r="W43" s="44">
        <v>0</v>
      </c>
      <c r="X43" s="44">
        <v>1</v>
      </c>
      <c r="Y43" s="107">
        <f>X43+W43+V43</f>
        <v>2</v>
      </c>
      <c r="Z43" s="43">
        <v>1</v>
      </c>
      <c r="AA43" s="44">
        <v>0</v>
      </c>
      <c r="AB43" s="44">
        <v>0</v>
      </c>
      <c r="AC43" s="105">
        <f>AB43+AA43+Z43</f>
        <v>1</v>
      </c>
      <c r="AD43" s="43">
        <v>1</v>
      </c>
      <c r="AE43" s="44">
        <v>1</v>
      </c>
      <c r="AF43" s="44">
        <v>4</v>
      </c>
      <c r="AG43" s="105">
        <f>AF43+AE43+AD43</f>
        <v>6</v>
      </c>
      <c r="AH43" s="50">
        <v>0</v>
      </c>
      <c r="AI43" s="44">
        <v>0</v>
      </c>
      <c r="AJ43" s="44">
        <v>0</v>
      </c>
      <c r="AK43" s="107">
        <f>AJ43+AI43+AH43</f>
        <v>0</v>
      </c>
      <c r="AL43" s="43">
        <v>1</v>
      </c>
      <c r="AM43" s="44">
        <v>0</v>
      </c>
      <c r="AN43" s="44">
        <v>0</v>
      </c>
      <c r="AO43" s="105">
        <f>AL43+AM43+AN43</f>
        <v>1</v>
      </c>
      <c r="AP43" s="50">
        <v>0</v>
      </c>
      <c r="AQ43" s="44">
        <v>0</v>
      </c>
      <c r="AR43" s="44">
        <v>0</v>
      </c>
      <c r="AS43" s="51">
        <f t="shared" si="0"/>
        <v>0</v>
      </c>
    </row>
    <row r="44" spans="1:45" ht="12.75" customHeight="1">
      <c r="A44" s="14" t="s">
        <v>152</v>
      </c>
      <c r="B44" s="14" t="s">
        <v>154</v>
      </c>
      <c r="C44" s="23" t="s">
        <v>304</v>
      </c>
      <c r="D44" s="57">
        <v>85</v>
      </c>
      <c r="E44" s="64">
        <f>I44+M44+Q44+U44+Y44+AC44+AG44+AK44+AO44+AS44</f>
        <v>11</v>
      </c>
      <c r="F44" s="50">
        <v>1</v>
      </c>
      <c r="G44" s="44">
        <v>2</v>
      </c>
      <c r="H44" s="44">
        <v>6</v>
      </c>
      <c r="I44" s="107">
        <f>H44+G44+F44</f>
        <v>9</v>
      </c>
      <c r="J44" s="43">
        <v>1</v>
      </c>
      <c r="K44" s="44">
        <v>0</v>
      </c>
      <c r="L44" s="44">
        <v>1</v>
      </c>
      <c r="M44" s="105">
        <f>L44+K44+J44</f>
        <v>2</v>
      </c>
      <c r="N44" s="50">
        <v>0</v>
      </c>
      <c r="O44" s="44">
        <v>0</v>
      </c>
      <c r="P44" s="44">
        <v>0</v>
      </c>
      <c r="Q44" s="107">
        <f>P44+O44+N44</f>
        <v>0</v>
      </c>
      <c r="R44" s="43">
        <v>0</v>
      </c>
      <c r="S44" s="44">
        <v>0</v>
      </c>
      <c r="T44" s="44">
        <v>0</v>
      </c>
      <c r="U44" s="105">
        <f>T44+S44+R44</f>
        <v>0</v>
      </c>
      <c r="V44" s="50">
        <v>0</v>
      </c>
      <c r="W44" s="44">
        <v>0</v>
      </c>
      <c r="X44" s="44">
        <v>0</v>
      </c>
      <c r="Y44" s="107">
        <f>X44+W44+V44</f>
        <v>0</v>
      </c>
      <c r="Z44" s="43">
        <v>0</v>
      </c>
      <c r="AA44" s="44">
        <v>0</v>
      </c>
      <c r="AB44" s="44">
        <v>0</v>
      </c>
      <c r="AC44" s="105">
        <f>AB44+AA44+Z44</f>
        <v>0</v>
      </c>
      <c r="AD44" s="43">
        <v>0</v>
      </c>
      <c r="AE44" s="44">
        <v>0</v>
      </c>
      <c r="AF44" s="44">
        <v>0</v>
      </c>
      <c r="AG44" s="105">
        <f>AF44+AE44+AD44</f>
        <v>0</v>
      </c>
      <c r="AH44" s="50">
        <v>0</v>
      </c>
      <c r="AI44" s="44">
        <v>0</v>
      </c>
      <c r="AJ44" s="44">
        <v>0</v>
      </c>
      <c r="AK44" s="107">
        <f>AJ44+AI44+AH44</f>
        <v>0</v>
      </c>
      <c r="AL44" s="43">
        <v>0</v>
      </c>
      <c r="AM44" s="44">
        <v>0</v>
      </c>
      <c r="AN44" s="44">
        <v>0</v>
      </c>
      <c r="AO44" s="105">
        <f>AL44+AM44+AN44</f>
        <v>0</v>
      </c>
      <c r="AP44" s="50">
        <v>0</v>
      </c>
      <c r="AQ44" s="44">
        <v>0</v>
      </c>
      <c r="AR44" s="44">
        <v>0</v>
      </c>
      <c r="AS44" s="51">
        <f t="shared" si="0"/>
        <v>0</v>
      </c>
    </row>
    <row r="45" spans="1:45" ht="12.75" customHeight="1">
      <c r="A45" s="14" t="s">
        <v>153</v>
      </c>
      <c r="B45" s="14" t="s">
        <v>104</v>
      </c>
      <c r="C45" s="23" t="s">
        <v>343</v>
      </c>
      <c r="D45" s="57">
        <v>99</v>
      </c>
      <c r="E45" s="64">
        <f>I45+M45+Q45+U45+Y45+AC45+AG45+AK45+AO45+AS45</f>
        <v>11</v>
      </c>
      <c r="F45" s="50">
        <v>0</v>
      </c>
      <c r="G45" s="44">
        <v>0</v>
      </c>
      <c r="H45" s="44">
        <v>0</v>
      </c>
      <c r="I45" s="107">
        <f>H45+G45+F45</f>
        <v>0</v>
      </c>
      <c r="J45" s="43">
        <v>1</v>
      </c>
      <c r="K45" s="44">
        <v>0</v>
      </c>
      <c r="L45" s="44">
        <v>0</v>
      </c>
      <c r="M45" s="105">
        <f>L45+K45+J45</f>
        <v>1</v>
      </c>
      <c r="N45" s="50">
        <v>0</v>
      </c>
      <c r="O45" s="44">
        <v>0</v>
      </c>
      <c r="P45" s="44">
        <v>0</v>
      </c>
      <c r="Q45" s="107">
        <f>P45+O45+N45</f>
        <v>0</v>
      </c>
      <c r="R45" s="43">
        <v>0</v>
      </c>
      <c r="S45" s="44">
        <v>0</v>
      </c>
      <c r="T45" s="44">
        <v>0</v>
      </c>
      <c r="U45" s="105">
        <f>T45+S45+R45</f>
        <v>0</v>
      </c>
      <c r="V45" s="50">
        <v>1</v>
      </c>
      <c r="W45" s="44">
        <v>0</v>
      </c>
      <c r="X45" s="44">
        <v>6</v>
      </c>
      <c r="Y45" s="107">
        <f>X45+W45+V45</f>
        <v>7</v>
      </c>
      <c r="Z45" s="43">
        <v>1</v>
      </c>
      <c r="AA45" s="44">
        <v>0</v>
      </c>
      <c r="AB45" s="44">
        <v>0</v>
      </c>
      <c r="AC45" s="105">
        <f>AB45+AA45+Z45</f>
        <v>1</v>
      </c>
      <c r="AD45" s="43">
        <v>1</v>
      </c>
      <c r="AE45" s="44">
        <v>0</v>
      </c>
      <c r="AF45" s="44">
        <v>0</v>
      </c>
      <c r="AG45" s="105">
        <f>AF45+AE45+AD45</f>
        <v>1</v>
      </c>
      <c r="AH45" s="50">
        <v>1</v>
      </c>
      <c r="AI45" s="44">
        <v>0</v>
      </c>
      <c r="AJ45" s="44">
        <v>0</v>
      </c>
      <c r="AK45" s="107">
        <f>AJ45+AI45+AH45</f>
        <v>1</v>
      </c>
      <c r="AL45" s="43">
        <v>0</v>
      </c>
      <c r="AM45" s="44">
        <v>0</v>
      </c>
      <c r="AN45" s="44">
        <v>0</v>
      </c>
      <c r="AO45" s="105">
        <f>AL45+AM45+AN45</f>
        <v>0</v>
      </c>
      <c r="AP45" s="50">
        <v>0</v>
      </c>
      <c r="AQ45" s="44">
        <v>0</v>
      </c>
      <c r="AR45" s="44">
        <v>0</v>
      </c>
      <c r="AS45" s="51">
        <f t="shared" si="0"/>
        <v>0</v>
      </c>
    </row>
    <row r="46" spans="1:45" ht="12.75" customHeight="1">
      <c r="A46" s="14" t="s">
        <v>154</v>
      </c>
      <c r="B46" s="14" t="s">
        <v>155</v>
      </c>
      <c r="C46" s="23" t="s">
        <v>419</v>
      </c>
      <c r="D46" s="57">
        <v>118</v>
      </c>
      <c r="E46" s="64">
        <f>I46+M46+Q46+U46+Y46+AC46+AG46+AK46+AO46+AS46</f>
        <v>11</v>
      </c>
      <c r="F46" s="50">
        <v>0</v>
      </c>
      <c r="G46" s="44">
        <v>0</v>
      </c>
      <c r="H46" s="44">
        <v>0</v>
      </c>
      <c r="I46" s="107">
        <f>H46+G46+F46</f>
        <v>0</v>
      </c>
      <c r="J46" s="43">
        <v>0</v>
      </c>
      <c r="K46" s="44">
        <v>0</v>
      </c>
      <c r="L46" s="44">
        <v>0</v>
      </c>
      <c r="M46" s="105">
        <f>L46+K46+J46</f>
        <v>0</v>
      </c>
      <c r="N46" s="50">
        <v>0</v>
      </c>
      <c r="O46" s="44">
        <v>0</v>
      </c>
      <c r="P46" s="44">
        <v>0</v>
      </c>
      <c r="Q46" s="107">
        <f>P46+O46+N46</f>
        <v>0</v>
      </c>
      <c r="R46" s="43">
        <v>0</v>
      </c>
      <c r="S46" s="44">
        <v>0</v>
      </c>
      <c r="T46" s="44">
        <v>0</v>
      </c>
      <c r="U46" s="105">
        <f>T46+S46+R46</f>
        <v>0</v>
      </c>
      <c r="V46" s="50">
        <v>0</v>
      </c>
      <c r="W46" s="44">
        <v>0</v>
      </c>
      <c r="X46" s="44">
        <v>0</v>
      </c>
      <c r="Y46" s="107">
        <f>X46+W46+V46</f>
        <v>0</v>
      </c>
      <c r="Z46" s="43">
        <v>0</v>
      </c>
      <c r="AA46" s="44">
        <v>0</v>
      </c>
      <c r="AB46" s="44">
        <v>0</v>
      </c>
      <c r="AC46" s="105">
        <f>AB46+AA46+Z46</f>
        <v>0</v>
      </c>
      <c r="AD46" s="43">
        <v>0</v>
      </c>
      <c r="AE46" s="44">
        <v>0</v>
      </c>
      <c r="AF46" s="44">
        <v>0</v>
      </c>
      <c r="AG46" s="105">
        <f>AF46+AE46+AD46</f>
        <v>0</v>
      </c>
      <c r="AH46" s="50">
        <v>1</v>
      </c>
      <c r="AI46" s="44">
        <v>2</v>
      </c>
      <c r="AJ46" s="44">
        <v>8</v>
      </c>
      <c r="AK46" s="107">
        <f>AJ46+AI46+AH46</f>
        <v>11</v>
      </c>
      <c r="AL46" s="43">
        <v>0</v>
      </c>
      <c r="AM46" s="44">
        <v>0</v>
      </c>
      <c r="AN46" s="44">
        <v>0</v>
      </c>
      <c r="AO46" s="105">
        <f>AL46+AM46+AN46</f>
        <v>0</v>
      </c>
      <c r="AP46" s="50">
        <v>0</v>
      </c>
      <c r="AQ46" s="44">
        <v>0</v>
      </c>
      <c r="AR46" s="44">
        <v>0</v>
      </c>
      <c r="AS46" s="51">
        <f t="shared" si="0"/>
        <v>0</v>
      </c>
    </row>
    <row r="47" spans="1:45" ht="12.75" customHeight="1">
      <c r="A47" s="14" t="s">
        <v>104</v>
      </c>
      <c r="B47" s="14" t="s">
        <v>156</v>
      </c>
      <c r="C47" s="23" t="s">
        <v>165</v>
      </c>
      <c r="D47" s="57">
        <v>62</v>
      </c>
      <c r="E47" s="64">
        <f>I47+M47+Q47+U47+Y47+AC47+AG47+AK47+AO47+AS47</f>
        <v>10</v>
      </c>
      <c r="F47" s="50">
        <v>1</v>
      </c>
      <c r="G47" s="44">
        <v>0</v>
      </c>
      <c r="H47" s="44">
        <v>0</v>
      </c>
      <c r="I47" s="107">
        <f>H47+G47+F47</f>
        <v>1</v>
      </c>
      <c r="J47" s="43">
        <v>0</v>
      </c>
      <c r="K47" s="44">
        <v>0</v>
      </c>
      <c r="L47" s="44">
        <v>0</v>
      </c>
      <c r="M47" s="105">
        <f>L47+K47+J47</f>
        <v>0</v>
      </c>
      <c r="N47" s="50">
        <v>1</v>
      </c>
      <c r="O47" s="44">
        <v>1</v>
      </c>
      <c r="P47" s="44">
        <v>3</v>
      </c>
      <c r="Q47" s="107">
        <f>P47+O47+N47</f>
        <v>5</v>
      </c>
      <c r="R47" s="43">
        <v>0</v>
      </c>
      <c r="S47" s="44">
        <v>0</v>
      </c>
      <c r="T47" s="44">
        <v>0</v>
      </c>
      <c r="U47" s="105">
        <f>T47+S47+R47</f>
        <v>0</v>
      </c>
      <c r="V47" s="50">
        <v>0</v>
      </c>
      <c r="W47" s="44">
        <v>0</v>
      </c>
      <c r="X47" s="44">
        <v>0</v>
      </c>
      <c r="Y47" s="107">
        <f>X47+W47+V47</f>
        <v>0</v>
      </c>
      <c r="Z47" s="43">
        <v>1</v>
      </c>
      <c r="AA47" s="44">
        <v>0</v>
      </c>
      <c r="AB47" s="44">
        <v>0</v>
      </c>
      <c r="AC47" s="105">
        <f>AB47+AA47+Z47</f>
        <v>1</v>
      </c>
      <c r="AD47" s="43">
        <v>1</v>
      </c>
      <c r="AE47" s="44">
        <v>0</v>
      </c>
      <c r="AF47" s="44">
        <v>2</v>
      </c>
      <c r="AG47" s="105">
        <f>AF47+AE47+AD47</f>
        <v>3</v>
      </c>
      <c r="AH47" s="50">
        <v>0</v>
      </c>
      <c r="AI47" s="44">
        <v>0</v>
      </c>
      <c r="AJ47" s="44">
        <v>0</v>
      </c>
      <c r="AK47" s="107">
        <f>AJ47+AI47+AH47</f>
        <v>0</v>
      </c>
      <c r="AL47" s="43">
        <v>0</v>
      </c>
      <c r="AM47" s="44">
        <v>0</v>
      </c>
      <c r="AN47" s="44">
        <v>0</v>
      </c>
      <c r="AO47" s="105">
        <f>AL47+AM47+AN47</f>
        <v>0</v>
      </c>
      <c r="AP47" s="50">
        <v>0</v>
      </c>
      <c r="AQ47" s="44">
        <v>0</v>
      </c>
      <c r="AR47" s="44">
        <v>0</v>
      </c>
      <c r="AS47" s="51">
        <f t="shared" si="0"/>
        <v>0</v>
      </c>
    </row>
    <row r="48" spans="1:45" ht="12.75" customHeight="1">
      <c r="A48" s="14" t="s">
        <v>103</v>
      </c>
      <c r="B48" s="14" t="s">
        <v>169</v>
      </c>
      <c r="C48" s="23" t="s">
        <v>363</v>
      </c>
      <c r="D48" s="57">
        <v>102</v>
      </c>
      <c r="E48" s="64">
        <f>I48+M48+Q48+U48+Y48+AC48+AG48+AK48+AO48+AS48</f>
        <v>10</v>
      </c>
      <c r="F48" s="50">
        <v>0</v>
      </c>
      <c r="G48" s="44">
        <v>0</v>
      </c>
      <c r="H48" s="44">
        <v>0</v>
      </c>
      <c r="I48" s="107">
        <f>H48+G48+F48</f>
        <v>0</v>
      </c>
      <c r="J48" s="43">
        <v>0</v>
      </c>
      <c r="K48" s="44">
        <v>0</v>
      </c>
      <c r="L48" s="44">
        <v>0</v>
      </c>
      <c r="M48" s="105">
        <f>L48+K48+J48</f>
        <v>0</v>
      </c>
      <c r="N48" s="50">
        <v>0</v>
      </c>
      <c r="O48" s="44">
        <v>0</v>
      </c>
      <c r="P48" s="44">
        <v>0</v>
      </c>
      <c r="Q48" s="107">
        <f>P48+O48+N48</f>
        <v>0</v>
      </c>
      <c r="R48" s="43">
        <v>1</v>
      </c>
      <c r="S48" s="44">
        <v>0</v>
      </c>
      <c r="T48" s="44">
        <v>0</v>
      </c>
      <c r="U48" s="105">
        <f>T48+S48+R48</f>
        <v>1</v>
      </c>
      <c r="V48" s="50">
        <v>0</v>
      </c>
      <c r="W48" s="44">
        <v>0</v>
      </c>
      <c r="X48" s="44">
        <v>0</v>
      </c>
      <c r="Y48" s="107">
        <f>X48+W48+V48</f>
        <v>0</v>
      </c>
      <c r="Z48" s="43">
        <v>1</v>
      </c>
      <c r="AA48" s="44">
        <v>0</v>
      </c>
      <c r="AB48" s="44">
        <v>1</v>
      </c>
      <c r="AC48" s="105">
        <f>AB48+AA48+Z48</f>
        <v>2</v>
      </c>
      <c r="AD48" s="43">
        <v>1</v>
      </c>
      <c r="AE48" s="44">
        <v>0</v>
      </c>
      <c r="AF48" s="44">
        <v>1</v>
      </c>
      <c r="AG48" s="105">
        <f>AF48+AE48+AD48</f>
        <v>2</v>
      </c>
      <c r="AH48" s="50">
        <v>0</v>
      </c>
      <c r="AI48" s="44">
        <v>0</v>
      </c>
      <c r="AJ48" s="44">
        <v>0</v>
      </c>
      <c r="AK48" s="107">
        <f>AJ48+AI48+AH48</f>
        <v>0</v>
      </c>
      <c r="AL48" s="43">
        <v>1</v>
      </c>
      <c r="AM48" s="44">
        <v>2</v>
      </c>
      <c r="AN48" s="44">
        <v>2</v>
      </c>
      <c r="AO48" s="105">
        <f>AL48+AM48+AN48</f>
        <v>5</v>
      </c>
      <c r="AP48" s="50">
        <v>0</v>
      </c>
      <c r="AQ48" s="44">
        <v>0</v>
      </c>
      <c r="AR48" s="44">
        <v>0</v>
      </c>
      <c r="AS48" s="51">
        <f t="shared" si="0"/>
        <v>0</v>
      </c>
    </row>
    <row r="49" spans="1:45" ht="12.75" customHeight="1">
      <c r="A49" s="14" t="s">
        <v>155</v>
      </c>
      <c r="B49" s="14" t="s">
        <v>170</v>
      </c>
      <c r="C49" s="30" t="s">
        <v>184</v>
      </c>
      <c r="D49" s="71">
        <v>6</v>
      </c>
      <c r="E49" s="64">
        <f>I49+M49+Q49+U49+Y49+AC49+AG49+AK49+AO49+AS49</f>
        <v>9</v>
      </c>
      <c r="F49" s="50">
        <v>1</v>
      </c>
      <c r="G49" s="44">
        <v>0</v>
      </c>
      <c r="H49" s="44">
        <v>0</v>
      </c>
      <c r="I49" s="107">
        <f>H49+G49+F49</f>
        <v>1</v>
      </c>
      <c r="J49" s="43">
        <v>1</v>
      </c>
      <c r="K49" s="44">
        <v>0</v>
      </c>
      <c r="L49" s="44">
        <v>0</v>
      </c>
      <c r="M49" s="105">
        <f>L49+K49+J49</f>
        <v>1</v>
      </c>
      <c r="N49" s="50">
        <v>1</v>
      </c>
      <c r="O49" s="44">
        <v>0</v>
      </c>
      <c r="P49" s="44">
        <v>0</v>
      </c>
      <c r="Q49" s="107">
        <f>P49+O49+N49</f>
        <v>1</v>
      </c>
      <c r="R49" s="43">
        <v>0</v>
      </c>
      <c r="S49" s="44">
        <v>0</v>
      </c>
      <c r="T49" s="44">
        <v>0</v>
      </c>
      <c r="U49" s="105">
        <f>T49+S49+R49</f>
        <v>0</v>
      </c>
      <c r="V49" s="50">
        <v>1</v>
      </c>
      <c r="W49" s="44">
        <v>5</v>
      </c>
      <c r="X49" s="44">
        <v>0</v>
      </c>
      <c r="Y49" s="107">
        <f>X49+W49+V49</f>
        <v>6</v>
      </c>
      <c r="Z49" s="43">
        <v>0</v>
      </c>
      <c r="AA49" s="44">
        <v>0</v>
      </c>
      <c r="AB49" s="44">
        <v>0</v>
      </c>
      <c r="AC49" s="105">
        <f>AB49+AA49+Z49</f>
        <v>0</v>
      </c>
      <c r="AD49" s="43">
        <v>0</v>
      </c>
      <c r="AE49" s="44">
        <v>0</v>
      </c>
      <c r="AF49" s="44">
        <v>0</v>
      </c>
      <c r="AG49" s="105">
        <f>AF49+AE49+AD49</f>
        <v>0</v>
      </c>
      <c r="AH49" s="50">
        <v>0</v>
      </c>
      <c r="AI49" s="44">
        <v>0</v>
      </c>
      <c r="AJ49" s="44">
        <v>0</v>
      </c>
      <c r="AK49" s="107">
        <f>AJ49+AI49+AH49</f>
        <v>0</v>
      </c>
      <c r="AL49" s="43">
        <v>0</v>
      </c>
      <c r="AM49" s="44">
        <v>0</v>
      </c>
      <c r="AN49" s="44">
        <v>0</v>
      </c>
      <c r="AO49" s="105">
        <f>AL49+AM49+AN49</f>
        <v>0</v>
      </c>
      <c r="AP49" s="50">
        <v>0</v>
      </c>
      <c r="AQ49" s="44">
        <v>0</v>
      </c>
      <c r="AR49" s="44">
        <v>0</v>
      </c>
      <c r="AS49" s="51">
        <f t="shared" si="0"/>
        <v>0</v>
      </c>
    </row>
    <row r="50" spans="1:45" ht="12.75" customHeight="1">
      <c r="A50" s="14" t="s">
        <v>156</v>
      </c>
      <c r="B50" s="14" t="s">
        <v>171</v>
      </c>
      <c r="C50" s="30" t="s">
        <v>353</v>
      </c>
      <c r="D50" s="71">
        <v>20</v>
      </c>
      <c r="E50" s="64">
        <f>I50+M50+Q50+U50+Y50+AC50+AG50+AK50+AO50+AS50</f>
        <v>9</v>
      </c>
      <c r="F50" s="50">
        <v>0</v>
      </c>
      <c r="G50" s="44">
        <v>0</v>
      </c>
      <c r="H50" s="44">
        <v>0</v>
      </c>
      <c r="I50" s="107">
        <f>H50+G50+F50</f>
        <v>0</v>
      </c>
      <c r="J50" s="43">
        <v>0</v>
      </c>
      <c r="K50" s="44">
        <v>0</v>
      </c>
      <c r="L50" s="44">
        <v>0</v>
      </c>
      <c r="M50" s="105">
        <f>L50+K50+J50</f>
        <v>0</v>
      </c>
      <c r="N50" s="50">
        <v>1</v>
      </c>
      <c r="O50" s="44">
        <v>3</v>
      </c>
      <c r="P50" s="44">
        <v>4</v>
      </c>
      <c r="Q50" s="107">
        <f>P50+O50+N50</f>
        <v>8</v>
      </c>
      <c r="R50" s="43">
        <v>0</v>
      </c>
      <c r="S50" s="44">
        <v>0</v>
      </c>
      <c r="T50" s="44">
        <v>0</v>
      </c>
      <c r="U50" s="105">
        <f>T50+S50+R50</f>
        <v>0</v>
      </c>
      <c r="V50" s="50">
        <v>1</v>
      </c>
      <c r="W50" s="44">
        <v>0</v>
      </c>
      <c r="X50" s="44">
        <v>0</v>
      </c>
      <c r="Y50" s="107">
        <f>X50+W50+V50</f>
        <v>1</v>
      </c>
      <c r="Z50" s="43">
        <v>0</v>
      </c>
      <c r="AA50" s="44">
        <v>0</v>
      </c>
      <c r="AB50" s="44">
        <v>0</v>
      </c>
      <c r="AC50" s="105">
        <f>AB50+AA50+Z50</f>
        <v>0</v>
      </c>
      <c r="AD50" s="43">
        <v>0</v>
      </c>
      <c r="AE50" s="44">
        <v>0</v>
      </c>
      <c r="AF50" s="44">
        <v>0</v>
      </c>
      <c r="AG50" s="105">
        <f>AF50+AE50+AD50</f>
        <v>0</v>
      </c>
      <c r="AH50" s="50">
        <v>0</v>
      </c>
      <c r="AI50" s="44">
        <v>0</v>
      </c>
      <c r="AJ50" s="44">
        <v>0</v>
      </c>
      <c r="AK50" s="107">
        <f>AJ50+AI50+AH50</f>
        <v>0</v>
      </c>
      <c r="AL50" s="43">
        <v>0</v>
      </c>
      <c r="AM50" s="44">
        <v>0</v>
      </c>
      <c r="AN50" s="44">
        <v>0</v>
      </c>
      <c r="AO50" s="105">
        <f>AL50+AM50+AN50</f>
        <v>0</v>
      </c>
      <c r="AP50" s="50">
        <v>0</v>
      </c>
      <c r="AQ50" s="44">
        <v>0</v>
      </c>
      <c r="AR50" s="44">
        <v>0</v>
      </c>
      <c r="AS50" s="51">
        <f t="shared" si="0"/>
        <v>0</v>
      </c>
    </row>
    <row r="51" spans="1:45" ht="12.75" customHeight="1">
      <c r="A51" s="14" t="s">
        <v>169</v>
      </c>
      <c r="B51" s="14" t="s">
        <v>172</v>
      </c>
      <c r="C51" s="23" t="s">
        <v>76</v>
      </c>
      <c r="D51" s="58">
        <v>51</v>
      </c>
      <c r="E51" s="64">
        <f>I51+M51+Q51+U51+Y51+AC51+AG51+AK51+AO51+AS51</f>
        <v>9</v>
      </c>
      <c r="F51" s="50">
        <v>1</v>
      </c>
      <c r="G51" s="44">
        <v>2</v>
      </c>
      <c r="H51" s="44">
        <v>0</v>
      </c>
      <c r="I51" s="107">
        <f>H51+G51+F51</f>
        <v>3</v>
      </c>
      <c r="J51" s="43">
        <v>1</v>
      </c>
      <c r="K51" s="44">
        <v>0</v>
      </c>
      <c r="L51" s="44">
        <v>0</v>
      </c>
      <c r="M51" s="105">
        <f>L51+K51+J51</f>
        <v>1</v>
      </c>
      <c r="N51" s="50">
        <v>0</v>
      </c>
      <c r="O51" s="44">
        <v>0</v>
      </c>
      <c r="P51" s="44">
        <v>4</v>
      </c>
      <c r="Q51" s="107">
        <f>P51+O51+N51</f>
        <v>4</v>
      </c>
      <c r="R51" s="43">
        <v>0</v>
      </c>
      <c r="S51" s="44">
        <v>0</v>
      </c>
      <c r="T51" s="44">
        <v>0</v>
      </c>
      <c r="U51" s="105">
        <f>T51+S51+R51</f>
        <v>0</v>
      </c>
      <c r="V51" s="50">
        <v>1</v>
      </c>
      <c r="W51" s="44">
        <v>0</v>
      </c>
      <c r="X51" s="44">
        <v>0</v>
      </c>
      <c r="Y51" s="107">
        <f>X51+W51+V51</f>
        <v>1</v>
      </c>
      <c r="Z51" s="43">
        <v>0</v>
      </c>
      <c r="AA51" s="44">
        <v>0</v>
      </c>
      <c r="AB51" s="44">
        <v>0</v>
      </c>
      <c r="AC51" s="105">
        <f>AB51+AA51+Z51</f>
        <v>0</v>
      </c>
      <c r="AD51" s="43">
        <v>0</v>
      </c>
      <c r="AE51" s="44">
        <v>0</v>
      </c>
      <c r="AF51" s="44">
        <v>0</v>
      </c>
      <c r="AG51" s="105">
        <f>AF51+AE51+AD51</f>
        <v>0</v>
      </c>
      <c r="AH51" s="50">
        <v>0</v>
      </c>
      <c r="AI51" s="44">
        <v>0</v>
      </c>
      <c r="AJ51" s="44">
        <v>0</v>
      </c>
      <c r="AK51" s="107">
        <f>AJ51+AI51+AH51</f>
        <v>0</v>
      </c>
      <c r="AL51" s="43">
        <v>0</v>
      </c>
      <c r="AM51" s="44">
        <v>0</v>
      </c>
      <c r="AN51" s="44">
        <v>0</v>
      </c>
      <c r="AO51" s="105">
        <f>AL51+AM51+AN51</f>
        <v>0</v>
      </c>
      <c r="AP51" s="50">
        <v>0</v>
      </c>
      <c r="AQ51" s="44">
        <v>0</v>
      </c>
      <c r="AR51" s="44">
        <v>0</v>
      </c>
      <c r="AS51" s="51">
        <f t="shared" si="0"/>
        <v>0</v>
      </c>
    </row>
    <row r="52" spans="1:45" ht="12.75" customHeight="1">
      <c r="A52" s="14" t="s">
        <v>171</v>
      </c>
      <c r="B52" s="14" t="s">
        <v>173</v>
      </c>
      <c r="C52" s="23" t="s">
        <v>260</v>
      </c>
      <c r="D52" s="57">
        <v>93</v>
      </c>
      <c r="E52" s="64">
        <f>I52+M52+Q52+U52+Y52+AC52+AG52+AK52+AO52+AS52</f>
        <v>9</v>
      </c>
      <c r="F52" s="50">
        <v>1</v>
      </c>
      <c r="G52" s="44">
        <v>0</v>
      </c>
      <c r="H52" s="44">
        <v>0</v>
      </c>
      <c r="I52" s="107">
        <f>H52+G52+F52</f>
        <v>1</v>
      </c>
      <c r="J52" s="43">
        <v>1</v>
      </c>
      <c r="K52" s="44">
        <v>0</v>
      </c>
      <c r="L52" s="44">
        <v>0</v>
      </c>
      <c r="M52" s="105">
        <f>L52+K52+J52</f>
        <v>1</v>
      </c>
      <c r="N52" s="50">
        <v>1</v>
      </c>
      <c r="O52" s="44">
        <v>0</v>
      </c>
      <c r="P52" s="44">
        <v>0</v>
      </c>
      <c r="Q52" s="107">
        <f>P52+O52+N52</f>
        <v>1</v>
      </c>
      <c r="R52" s="43">
        <v>1</v>
      </c>
      <c r="S52" s="44">
        <v>0</v>
      </c>
      <c r="T52" s="44">
        <v>0</v>
      </c>
      <c r="U52" s="105">
        <f>T52+S52+R52</f>
        <v>1</v>
      </c>
      <c r="V52" s="50">
        <v>1</v>
      </c>
      <c r="W52" s="44">
        <v>0</v>
      </c>
      <c r="X52" s="44">
        <v>0</v>
      </c>
      <c r="Y52" s="107">
        <f>X52+W52+V52</f>
        <v>1</v>
      </c>
      <c r="Z52" s="43">
        <v>1</v>
      </c>
      <c r="AA52" s="44">
        <v>0</v>
      </c>
      <c r="AB52" s="44">
        <v>0</v>
      </c>
      <c r="AC52" s="105">
        <f>AB52+AA52+Z52</f>
        <v>1</v>
      </c>
      <c r="AD52" s="43">
        <v>1</v>
      </c>
      <c r="AE52" s="44">
        <v>0</v>
      </c>
      <c r="AF52" s="44">
        <v>0</v>
      </c>
      <c r="AG52" s="105">
        <f>AF52+AE52+AD52</f>
        <v>1</v>
      </c>
      <c r="AH52" s="50">
        <v>1</v>
      </c>
      <c r="AI52" s="44">
        <v>0</v>
      </c>
      <c r="AJ52" s="44">
        <v>0</v>
      </c>
      <c r="AK52" s="107">
        <f>AJ52+AI52+AH52</f>
        <v>1</v>
      </c>
      <c r="AL52" s="43">
        <v>1</v>
      </c>
      <c r="AM52" s="44">
        <v>0</v>
      </c>
      <c r="AN52" s="44">
        <v>0</v>
      </c>
      <c r="AO52" s="105">
        <f>AL52+AM52+AN52</f>
        <v>1</v>
      </c>
      <c r="AP52" s="50">
        <v>0</v>
      </c>
      <c r="AQ52" s="44">
        <v>0</v>
      </c>
      <c r="AR52" s="44">
        <v>0</v>
      </c>
      <c r="AS52" s="51">
        <f t="shared" si="0"/>
        <v>0</v>
      </c>
    </row>
    <row r="53" spans="1:45" ht="12.75" customHeight="1">
      <c r="A53" s="14" t="s">
        <v>172</v>
      </c>
      <c r="B53" s="14" t="s">
        <v>174</v>
      </c>
      <c r="C53" s="23" t="s">
        <v>317</v>
      </c>
      <c r="D53" s="57">
        <v>97</v>
      </c>
      <c r="E53" s="64">
        <f>I53+M53+Q53+U53+Y53+AC53+AG53+AK53+AO53+AS53</f>
        <v>9</v>
      </c>
      <c r="F53" s="50">
        <v>1</v>
      </c>
      <c r="G53" s="44">
        <v>0</v>
      </c>
      <c r="H53" s="44">
        <v>0</v>
      </c>
      <c r="I53" s="107">
        <f>H53+G53+F53</f>
        <v>1</v>
      </c>
      <c r="J53" s="43">
        <v>0</v>
      </c>
      <c r="K53" s="44">
        <v>0</v>
      </c>
      <c r="L53" s="44">
        <v>0</v>
      </c>
      <c r="M53" s="105">
        <f>L53+K53+J53</f>
        <v>0</v>
      </c>
      <c r="N53" s="50">
        <v>0</v>
      </c>
      <c r="O53" s="44">
        <v>0</v>
      </c>
      <c r="P53" s="44">
        <v>0</v>
      </c>
      <c r="Q53" s="107">
        <f>P53+O53+N53</f>
        <v>0</v>
      </c>
      <c r="R53" s="43">
        <v>1</v>
      </c>
      <c r="S53" s="44">
        <v>0</v>
      </c>
      <c r="T53" s="44">
        <v>0</v>
      </c>
      <c r="U53" s="105">
        <f>T53+S53+R53</f>
        <v>1</v>
      </c>
      <c r="V53" s="50">
        <v>0</v>
      </c>
      <c r="W53" s="44">
        <v>0</v>
      </c>
      <c r="X53" s="44">
        <v>0</v>
      </c>
      <c r="Y53" s="107">
        <f>X53+W53+V53</f>
        <v>0</v>
      </c>
      <c r="Z53" s="43">
        <v>1</v>
      </c>
      <c r="AA53" s="44">
        <v>1</v>
      </c>
      <c r="AB53" s="44">
        <v>4</v>
      </c>
      <c r="AC53" s="105">
        <f>AB53+AA53+Z53</f>
        <v>6</v>
      </c>
      <c r="AD53" s="43">
        <v>0</v>
      </c>
      <c r="AE53" s="44">
        <v>0</v>
      </c>
      <c r="AF53" s="44">
        <v>0</v>
      </c>
      <c r="AG53" s="105">
        <f>AF53+AE53+AD53</f>
        <v>0</v>
      </c>
      <c r="AH53" s="50">
        <v>0</v>
      </c>
      <c r="AI53" s="44">
        <v>0</v>
      </c>
      <c r="AJ53" s="44">
        <v>0</v>
      </c>
      <c r="AK53" s="107">
        <f>AJ53+AI53+AH53</f>
        <v>0</v>
      </c>
      <c r="AL53" s="43">
        <v>1</v>
      </c>
      <c r="AM53" s="44">
        <v>0</v>
      </c>
      <c r="AN53" s="44">
        <v>0</v>
      </c>
      <c r="AO53" s="105">
        <f>AL53+AM53+AN53</f>
        <v>1</v>
      </c>
      <c r="AP53" s="50">
        <v>0</v>
      </c>
      <c r="AQ53" s="44">
        <v>0</v>
      </c>
      <c r="AR53" s="44">
        <v>0</v>
      </c>
      <c r="AS53" s="51">
        <f t="shared" si="0"/>
        <v>0</v>
      </c>
    </row>
    <row r="54" spans="1:45" ht="12.75" customHeight="1">
      <c r="A54" s="14" t="s">
        <v>170</v>
      </c>
      <c r="B54" s="14" t="s">
        <v>175</v>
      </c>
      <c r="C54" s="15" t="s">
        <v>288</v>
      </c>
      <c r="D54" s="57">
        <v>56</v>
      </c>
      <c r="E54" s="64">
        <f>I54+M54+Q54+U54+Y54+AC54+AG54+AK54+AO54+AS54</f>
        <v>8</v>
      </c>
      <c r="F54" s="50">
        <v>0</v>
      </c>
      <c r="G54" s="44">
        <v>0</v>
      </c>
      <c r="H54" s="44">
        <v>0</v>
      </c>
      <c r="I54" s="107">
        <f>H54+G54+F54</f>
        <v>0</v>
      </c>
      <c r="J54" s="43">
        <v>1</v>
      </c>
      <c r="K54" s="44">
        <v>0</v>
      </c>
      <c r="L54" s="44">
        <v>4</v>
      </c>
      <c r="M54" s="105">
        <f>L54+K54+J54</f>
        <v>5</v>
      </c>
      <c r="N54" s="50">
        <v>1</v>
      </c>
      <c r="O54" s="44">
        <v>0</v>
      </c>
      <c r="P54" s="44">
        <v>0</v>
      </c>
      <c r="Q54" s="107">
        <f>P54+O54+N54</f>
        <v>1</v>
      </c>
      <c r="R54" s="43">
        <v>0</v>
      </c>
      <c r="S54" s="44">
        <v>0</v>
      </c>
      <c r="T54" s="44">
        <v>0</v>
      </c>
      <c r="U54" s="105">
        <f>T54+S54+R54</f>
        <v>0</v>
      </c>
      <c r="V54" s="50">
        <v>0</v>
      </c>
      <c r="W54" s="44">
        <v>0</v>
      </c>
      <c r="X54" s="44">
        <v>0</v>
      </c>
      <c r="Y54" s="107">
        <f>X54+W54+V54</f>
        <v>0</v>
      </c>
      <c r="Z54" s="43">
        <v>1</v>
      </c>
      <c r="AA54" s="44">
        <v>0</v>
      </c>
      <c r="AB54" s="44">
        <v>0</v>
      </c>
      <c r="AC54" s="105">
        <f>AB54+AA54+Z54</f>
        <v>1</v>
      </c>
      <c r="AD54" s="43">
        <v>1</v>
      </c>
      <c r="AE54" s="44">
        <v>0</v>
      </c>
      <c r="AF54" s="44">
        <v>0</v>
      </c>
      <c r="AG54" s="105">
        <f>AF54+AE54+AD54</f>
        <v>1</v>
      </c>
      <c r="AH54" s="50">
        <v>0</v>
      </c>
      <c r="AI54" s="44">
        <v>0</v>
      </c>
      <c r="AJ54" s="44">
        <v>0</v>
      </c>
      <c r="AK54" s="107">
        <f>AJ54+AI54+AH54</f>
        <v>0</v>
      </c>
      <c r="AL54" s="43">
        <v>0</v>
      </c>
      <c r="AM54" s="44">
        <v>0</v>
      </c>
      <c r="AN54" s="44">
        <v>0</v>
      </c>
      <c r="AO54" s="105">
        <f>AL54+AM54+AN54</f>
        <v>0</v>
      </c>
      <c r="AP54" s="50">
        <v>0</v>
      </c>
      <c r="AQ54" s="44">
        <v>0</v>
      </c>
      <c r="AR54" s="44">
        <v>0</v>
      </c>
      <c r="AS54" s="51">
        <f t="shared" si="0"/>
        <v>0</v>
      </c>
    </row>
    <row r="55" spans="1:45" ht="12.75" customHeight="1">
      <c r="A55" s="14" t="s">
        <v>97</v>
      </c>
      <c r="B55" s="14" t="s">
        <v>176</v>
      </c>
      <c r="C55" s="23" t="s">
        <v>295</v>
      </c>
      <c r="D55" s="57">
        <v>74</v>
      </c>
      <c r="E55" s="64">
        <f>I55+M55+Q55+U55+Y55+AC55+AG55+AK55+AO55+AS55</f>
        <v>8</v>
      </c>
      <c r="F55" s="50">
        <v>1</v>
      </c>
      <c r="G55" s="44">
        <v>0</v>
      </c>
      <c r="H55" s="44">
        <v>0</v>
      </c>
      <c r="I55" s="107">
        <f>H55+G55+F55</f>
        <v>1</v>
      </c>
      <c r="J55" s="43">
        <v>1</v>
      </c>
      <c r="K55" s="44">
        <v>0</v>
      </c>
      <c r="L55" s="44">
        <v>0</v>
      </c>
      <c r="M55" s="105">
        <f>L55+K55+J55</f>
        <v>1</v>
      </c>
      <c r="N55" s="50">
        <v>1</v>
      </c>
      <c r="O55" s="44">
        <v>0</v>
      </c>
      <c r="P55" s="44">
        <v>0</v>
      </c>
      <c r="Q55" s="107">
        <f>P55+O55+N55</f>
        <v>1</v>
      </c>
      <c r="R55" s="43">
        <v>1</v>
      </c>
      <c r="S55" s="44">
        <v>0</v>
      </c>
      <c r="T55" s="44">
        <v>0</v>
      </c>
      <c r="U55" s="105">
        <f>T55+S55+R55</f>
        <v>1</v>
      </c>
      <c r="V55" s="50">
        <v>0</v>
      </c>
      <c r="W55" s="44">
        <v>0</v>
      </c>
      <c r="X55" s="44">
        <v>0</v>
      </c>
      <c r="Y55" s="107">
        <f>X55+W55+V55</f>
        <v>0</v>
      </c>
      <c r="Z55" s="43">
        <v>0</v>
      </c>
      <c r="AA55" s="44">
        <v>0</v>
      </c>
      <c r="AB55" s="44">
        <v>0</v>
      </c>
      <c r="AC55" s="105">
        <f>AB55+AA55+Z55</f>
        <v>0</v>
      </c>
      <c r="AD55" s="43">
        <v>1</v>
      </c>
      <c r="AE55" s="44">
        <v>0</v>
      </c>
      <c r="AF55" s="44">
        <v>0</v>
      </c>
      <c r="AG55" s="105">
        <f>AF55+AE55+AD55</f>
        <v>1</v>
      </c>
      <c r="AH55" s="50">
        <v>1</v>
      </c>
      <c r="AI55" s="44">
        <v>0</v>
      </c>
      <c r="AJ55" s="44">
        <v>0</v>
      </c>
      <c r="AK55" s="107">
        <f>AJ55+AI55+AH55</f>
        <v>1</v>
      </c>
      <c r="AL55" s="43">
        <v>1</v>
      </c>
      <c r="AM55" s="44">
        <v>0</v>
      </c>
      <c r="AN55" s="44">
        <v>1</v>
      </c>
      <c r="AO55" s="105">
        <f>AL55+AM55+AN55</f>
        <v>2</v>
      </c>
      <c r="AP55" s="50">
        <v>0</v>
      </c>
      <c r="AQ55" s="44">
        <v>0</v>
      </c>
      <c r="AR55" s="44">
        <v>0</v>
      </c>
      <c r="AS55" s="51">
        <f t="shared" si="0"/>
        <v>0</v>
      </c>
    </row>
    <row r="56" spans="1:45" ht="12.75" customHeight="1">
      <c r="A56" s="14" t="s">
        <v>177</v>
      </c>
      <c r="B56" s="14" t="s">
        <v>177</v>
      </c>
      <c r="C56" s="23" t="s">
        <v>303</v>
      </c>
      <c r="D56" s="57">
        <v>84</v>
      </c>
      <c r="E56" s="64">
        <f>I56+M56+Q56+U56+Y56+AC56+AG56+AK56+AO56+AS56</f>
        <v>8</v>
      </c>
      <c r="F56" s="50">
        <v>1</v>
      </c>
      <c r="G56" s="44">
        <v>0</v>
      </c>
      <c r="H56" s="44">
        <v>0</v>
      </c>
      <c r="I56" s="107">
        <f>H56+G56+F56</f>
        <v>1</v>
      </c>
      <c r="J56" s="43">
        <v>1</v>
      </c>
      <c r="K56" s="44">
        <v>0</v>
      </c>
      <c r="L56" s="44">
        <v>0</v>
      </c>
      <c r="M56" s="105">
        <f>L56+K56+J56</f>
        <v>1</v>
      </c>
      <c r="N56" s="50">
        <v>1</v>
      </c>
      <c r="O56" s="44">
        <v>0</v>
      </c>
      <c r="P56" s="44">
        <v>0</v>
      </c>
      <c r="Q56" s="107">
        <f>P56+O56+N56</f>
        <v>1</v>
      </c>
      <c r="R56" s="43">
        <v>0</v>
      </c>
      <c r="S56" s="44">
        <v>0</v>
      </c>
      <c r="T56" s="44">
        <v>0</v>
      </c>
      <c r="U56" s="105">
        <f>T56+S56+R56</f>
        <v>0</v>
      </c>
      <c r="V56" s="50">
        <v>1</v>
      </c>
      <c r="W56" s="44">
        <v>0</v>
      </c>
      <c r="X56" s="44">
        <v>0</v>
      </c>
      <c r="Y56" s="107">
        <f>X56+W56+V56</f>
        <v>1</v>
      </c>
      <c r="Z56" s="43">
        <v>1</v>
      </c>
      <c r="AA56" s="44">
        <v>0</v>
      </c>
      <c r="AB56" s="44">
        <v>0</v>
      </c>
      <c r="AC56" s="105">
        <f>AB56+AA56+Z56</f>
        <v>1</v>
      </c>
      <c r="AD56" s="43">
        <v>1</v>
      </c>
      <c r="AE56" s="44">
        <v>0</v>
      </c>
      <c r="AF56" s="44">
        <v>0</v>
      </c>
      <c r="AG56" s="105">
        <f>AF56+AE56+AD56</f>
        <v>1</v>
      </c>
      <c r="AH56" s="50">
        <v>1</v>
      </c>
      <c r="AI56" s="44">
        <v>0</v>
      </c>
      <c r="AJ56" s="44">
        <v>0</v>
      </c>
      <c r="AK56" s="107">
        <f>AJ56+AI56+AH56</f>
        <v>1</v>
      </c>
      <c r="AL56" s="43">
        <v>1</v>
      </c>
      <c r="AM56" s="44">
        <v>0</v>
      </c>
      <c r="AN56" s="44">
        <v>0</v>
      </c>
      <c r="AO56" s="105">
        <f>AL56+AM56+AN56</f>
        <v>1</v>
      </c>
      <c r="AP56" s="50">
        <v>0</v>
      </c>
      <c r="AQ56" s="44">
        <v>0</v>
      </c>
      <c r="AR56" s="44">
        <v>0</v>
      </c>
      <c r="AS56" s="51">
        <f t="shared" si="0"/>
        <v>0</v>
      </c>
    </row>
    <row r="57" spans="1:45" ht="12.75" customHeight="1">
      <c r="A57" s="14" t="s">
        <v>180</v>
      </c>
      <c r="B57" s="14" t="s">
        <v>178</v>
      </c>
      <c r="C57" s="23" t="s">
        <v>342</v>
      </c>
      <c r="D57" s="57">
        <v>100</v>
      </c>
      <c r="E57" s="64">
        <f>I57+M57+Q57+U57+Y57+AC57+AG57+AK57+AO57+AS57</f>
        <v>8</v>
      </c>
      <c r="F57" s="50">
        <v>0</v>
      </c>
      <c r="G57" s="44">
        <v>0</v>
      </c>
      <c r="H57" s="44">
        <v>0</v>
      </c>
      <c r="I57" s="107">
        <f>H57+G57+F57</f>
        <v>0</v>
      </c>
      <c r="J57" s="43">
        <v>1</v>
      </c>
      <c r="K57" s="44">
        <v>0</v>
      </c>
      <c r="L57" s="44">
        <v>0</v>
      </c>
      <c r="M57" s="105">
        <f>L57+K57+J57</f>
        <v>1</v>
      </c>
      <c r="N57" s="50">
        <v>1</v>
      </c>
      <c r="O57" s="44">
        <v>0</v>
      </c>
      <c r="P57" s="44">
        <v>0</v>
      </c>
      <c r="Q57" s="107">
        <f>P57+O57+N57</f>
        <v>1</v>
      </c>
      <c r="R57" s="43">
        <v>0</v>
      </c>
      <c r="S57" s="44">
        <v>0</v>
      </c>
      <c r="T57" s="44">
        <v>0</v>
      </c>
      <c r="U57" s="105">
        <f>T57+S57+R57</f>
        <v>0</v>
      </c>
      <c r="V57" s="50">
        <v>1</v>
      </c>
      <c r="W57" s="44">
        <v>0</v>
      </c>
      <c r="X57" s="44">
        <v>0</v>
      </c>
      <c r="Y57" s="107">
        <f>X57+W57+V57</f>
        <v>1</v>
      </c>
      <c r="Z57" s="43">
        <v>0</v>
      </c>
      <c r="AA57" s="44">
        <v>0</v>
      </c>
      <c r="AB57" s="44">
        <v>0</v>
      </c>
      <c r="AC57" s="105">
        <f>AB57+AA57+Z57</f>
        <v>0</v>
      </c>
      <c r="AD57" s="43">
        <v>1</v>
      </c>
      <c r="AE57" s="44">
        <v>0</v>
      </c>
      <c r="AF57" s="44">
        <v>3</v>
      </c>
      <c r="AG57" s="105">
        <f>AF57+AE57+AD57</f>
        <v>4</v>
      </c>
      <c r="AH57" s="50">
        <v>0</v>
      </c>
      <c r="AI57" s="44">
        <v>0</v>
      </c>
      <c r="AJ57" s="44">
        <v>0</v>
      </c>
      <c r="AK57" s="107">
        <f>AJ57+AI57+AH57</f>
        <v>0</v>
      </c>
      <c r="AL57" s="43">
        <v>1</v>
      </c>
      <c r="AM57" s="44">
        <v>0</v>
      </c>
      <c r="AN57" s="44">
        <v>0</v>
      </c>
      <c r="AO57" s="105">
        <f>AL57+AM57+AN57</f>
        <v>1</v>
      </c>
      <c r="AP57" s="50">
        <v>0</v>
      </c>
      <c r="AQ57" s="44">
        <v>0</v>
      </c>
      <c r="AR57" s="44">
        <v>0</v>
      </c>
      <c r="AS57" s="51">
        <f t="shared" si="0"/>
        <v>0</v>
      </c>
    </row>
    <row r="58" spans="1:45" ht="12.75" customHeight="1">
      <c r="A58" s="14" t="s">
        <v>174</v>
      </c>
      <c r="B58" s="14" t="s">
        <v>179</v>
      </c>
      <c r="C58" s="30" t="s">
        <v>51</v>
      </c>
      <c r="D58" s="71">
        <v>2</v>
      </c>
      <c r="E58" s="64">
        <f>I58+M58+Q58+U58+Y58+AC58+AG58+AK58+AO58+AS58</f>
        <v>7</v>
      </c>
      <c r="F58" s="50">
        <v>1</v>
      </c>
      <c r="G58" s="44">
        <v>0</v>
      </c>
      <c r="H58" s="44">
        <v>0</v>
      </c>
      <c r="I58" s="107">
        <f>H58+G58+F58</f>
        <v>1</v>
      </c>
      <c r="J58" s="43">
        <v>1</v>
      </c>
      <c r="K58" s="44">
        <v>0</v>
      </c>
      <c r="L58" s="44">
        <v>0</v>
      </c>
      <c r="M58" s="105">
        <f>L58+K58+J58</f>
        <v>1</v>
      </c>
      <c r="N58" s="50">
        <v>1</v>
      </c>
      <c r="O58" s="44">
        <v>0</v>
      </c>
      <c r="P58" s="44">
        <v>1</v>
      </c>
      <c r="Q58" s="107">
        <f>P58+O58+N58</f>
        <v>2</v>
      </c>
      <c r="R58" s="43">
        <v>1</v>
      </c>
      <c r="S58" s="44">
        <v>0</v>
      </c>
      <c r="T58" s="44">
        <v>0</v>
      </c>
      <c r="U58" s="105">
        <f>T58+S58+R58</f>
        <v>1</v>
      </c>
      <c r="V58" s="50">
        <v>1</v>
      </c>
      <c r="W58" s="44">
        <v>0</v>
      </c>
      <c r="X58" s="44">
        <v>0</v>
      </c>
      <c r="Y58" s="107">
        <f>X58+W58+V58</f>
        <v>1</v>
      </c>
      <c r="Z58" s="43">
        <v>1</v>
      </c>
      <c r="AA58" s="44">
        <v>0</v>
      </c>
      <c r="AB58" s="44">
        <v>0</v>
      </c>
      <c r="AC58" s="105">
        <f>AB58+AA58+Z58</f>
        <v>1</v>
      </c>
      <c r="AD58" s="43">
        <v>0</v>
      </c>
      <c r="AE58" s="44">
        <v>0</v>
      </c>
      <c r="AF58" s="44">
        <v>0</v>
      </c>
      <c r="AG58" s="105">
        <f>AF58+AE58+AD58</f>
        <v>0</v>
      </c>
      <c r="AH58" s="50">
        <v>0</v>
      </c>
      <c r="AI58" s="44">
        <v>0</v>
      </c>
      <c r="AJ58" s="44">
        <v>0</v>
      </c>
      <c r="AK58" s="107">
        <f>AJ58+AI58+AH58</f>
        <v>0</v>
      </c>
      <c r="AL58" s="43">
        <v>0</v>
      </c>
      <c r="AM58" s="44">
        <v>0</v>
      </c>
      <c r="AN58" s="44">
        <v>0</v>
      </c>
      <c r="AO58" s="105">
        <f>AL58+AM58+AN58</f>
        <v>0</v>
      </c>
      <c r="AP58" s="50">
        <v>0</v>
      </c>
      <c r="AQ58" s="44">
        <v>0</v>
      </c>
      <c r="AR58" s="44">
        <v>0</v>
      </c>
      <c r="AS58" s="51">
        <f t="shared" si="0"/>
        <v>0</v>
      </c>
    </row>
    <row r="59" spans="1:45" ht="12.75" customHeight="1">
      <c r="A59" s="14" t="s">
        <v>175</v>
      </c>
      <c r="B59" s="14" t="s">
        <v>180</v>
      </c>
      <c r="C59" s="23" t="s">
        <v>234</v>
      </c>
      <c r="D59" s="58">
        <v>30</v>
      </c>
      <c r="E59" s="64">
        <f>I59+M59+Q59+U59+Y59+AC59+AG59+AK59+AO59+AS59</f>
        <v>7</v>
      </c>
      <c r="F59" s="50">
        <v>1</v>
      </c>
      <c r="G59" s="44">
        <v>0</v>
      </c>
      <c r="H59" s="44">
        <v>0</v>
      </c>
      <c r="I59" s="107">
        <f>H59+G59+F59</f>
        <v>1</v>
      </c>
      <c r="J59" s="43">
        <v>1</v>
      </c>
      <c r="K59" s="44">
        <v>0</v>
      </c>
      <c r="L59" s="44">
        <v>0</v>
      </c>
      <c r="M59" s="105">
        <f>L59+K59+J59</f>
        <v>1</v>
      </c>
      <c r="N59" s="50">
        <v>1</v>
      </c>
      <c r="O59" s="44">
        <v>0</v>
      </c>
      <c r="P59" s="44">
        <v>0</v>
      </c>
      <c r="Q59" s="107">
        <f>P59+O59+N59</f>
        <v>1</v>
      </c>
      <c r="R59" s="43">
        <v>0</v>
      </c>
      <c r="S59" s="44">
        <v>0</v>
      </c>
      <c r="T59" s="44">
        <v>0</v>
      </c>
      <c r="U59" s="105">
        <f>T59+S59+R59</f>
        <v>0</v>
      </c>
      <c r="V59" s="50">
        <v>1</v>
      </c>
      <c r="W59" s="44">
        <v>0</v>
      </c>
      <c r="X59" s="44">
        <v>3</v>
      </c>
      <c r="Y59" s="107">
        <f>X59+W59+V59</f>
        <v>4</v>
      </c>
      <c r="Z59" s="43">
        <v>0</v>
      </c>
      <c r="AA59" s="44">
        <v>0</v>
      </c>
      <c r="AB59" s="44">
        <v>0</v>
      </c>
      <c r="AC59" s="105">
        <f>AB59+AA59+Z59</f>
        <v>0</v>
      </c>
      <c r="AD59" s="43">
        <v>0</v>
      </c>
      <c r="AE59" s="44">
        <v>0</v>
      </c>
      <c r="AF59" s="44">
        <v>0</v>
      </c>
      <c r="AG59" s="105">
        <f>AF59+AE59+AD59</f>
        <v>0</v>
      </c>
      <c r="AH59" s="50">
        <v>0</v>
      </c>
      <c r="AI59" s="44">
        <v>0</v>
      </c>
      <c r="AJ59" s="44">
        <v>0</v>
      </c>
      <c r="AK59" s="107">
        <f>AJ59+AI59+AH59</f>
        <v>0</v>
      </c>
      <c r="AL59" s="43">
        <v>0</v>
      </c>
      <c r="AM59" s="44">
        <v>0</v>
      </c>
      <c r="AN59" s="44">
        <v>0</v>
      </c>
      <c r="AO59" s="105">
        <f>AL59+AM59+AN59</f>
        <v>0</v>
      </c>
      <c r="AP59" s="50">
        <v>0</v>
      </c>
      <c r="AQ59" s="44">
        <v>0</v>
      </c>
      <c r="AR59" s="44">
        <v>0</v>
      </c>
      <c r="AS59" s="51">
        <f t="shared" si="0"/>
        <v>0</v>
      </c>
    </row>
    <row r="60" spans="1:45" ht="12.75" customHeight="1">
      <c r="A60" s="14" t="s">
        <v>176</v>
      </c>
      <c r="B60" s="14" t="s">
        <v>96</v>
      </c>
      <c r="C60" s="23" t="s">
        <v>226</v>
      </c>
      <c r="D60" s="57">
        <v>67</v>
      </c>
      <c r="E60" s="64">
        <f>I60+M60+Q60+U60+Y60+AC60+AG60+AK60+AO60+AS60</f>
        <v>7</v>
      </c>
      <c r="F60" s="50">
        <v>1</v>
      </c>
      <c r="G60" s="44">
        <v>0</v>
      </c>
      <c r="H60" s="44">
        <v>0</v>
      </c>
      <c r="I60" s="107">
        <f>H60+G60+F60</f>
        <v>1</v>
      </c>
      <c r="J60" s="43">
        <v>1</v>
      </c>
      <c r="K60" s="44">
        <v>0</v>
      </c>
      <c r="L60" s="44">
        <v>0</v>
      </c>
      <c r="M60" s="105">
        <f>L60+K60+J60</f>
        <v>1</v>
      </c>
      <c r="N60" s="50">
        <v>0</v>
      </c>
      <c r="O60" s="44">
        <v>0</v>
      </c>
      <c r="P60" s="44">
        <v>0</v>
      </c>
      <c r="Q60" s="107">
        <f>P60+O60+N60</f>
        <v>0</v>
      </c>
      <c r="R60" s="43">
        <v>1</v>
      </c>
      <c r="S60" s="44">
        <v>0</v>
      </c>
      <c r="T60" s="44">
        <v>0</v>
      </c>
      <c r="U60" s="105">
        <f>T60+S60+R60</f>
        <v>1</v>
      </c>
      <c r="V60" s="50">
        <v>1</v>
      </c>
      <c r="W60" s="44">
        <v>0</v>
      </c>
      <c r="X60" s="44">
        <v>0</v>
      </c>
      <c r="Y60" s="107">
        <f>X60+W60+V60</f>
        <v>1</v>
      </c>
      <c r="Z60" s="43">
        <v>1</v>
      </c>
      <c r="AA60" s="44">
        <v>0</v>
      </c>
      <c r="AB60" s="44">
        <v>0</v>
      </c>
      <c r="AC60" s="105">
        <f>AB60+AA60+Z60</f>
        <v>1</v>
      </c>
      <c r="AD60" s="43">
        <v>1</v>
      </c>
      <c r="AE60" s="44">
        <v>0</v>
      </c>
      <c r="AF60" s="44">
        <v>0</v>
      </c>
      <c r="AG60" s="105">
        <f>AF60+AE60+AD60</f>
        <v>1</v>
      </c>
      <c r="AH60" s="50">
        <v>1</v>
      </c>
      <c r="AI60" s="44">
        <v>0</v>
      </c>
      <c r="AJ60" s="44">
        <v>0</v>
      </c>
      <c r="AK60" s="107">
        <f>AJ60+AI60+AH60</f>
        <v>1</v>
      </c>
      <c r="AL60" s="43">
        <v>0</v>
      </c>
      <c r="AM60" s="44">
        <v>0</v>
      </c>
      <c r="AN60" s="44">
        <v>0</v>
      </c>
      <c r="AO60" s="105">
        <f>AL60+AM60+AN60</f>
        <v>0</v>
      </c>
      <c r="AP60" s="50">
        <v>0</v>
      </c>
      <c r="AQ60" s="44">
        <v>0</v>
      </c>
      <c r="AR60" s="44">
        <v>0</v>
      </c>
      <c r="AS60" s="51">
        <f t="shared" si="0"/>
        <v>0</v>
      </c>
    </row>
    <row r="61" spans="1:45" ht="12.75" customHeight="1">
      <c r="A61" s="14" t="s">
        <v>178</v>
      </c>
      <c r="B61" s="14" t="s">
        <v>97</v>
      </c>
      <c r="C61" s="23" t="s">
        <v>305</v>
      </c>
      <c r="D61" s="57">
        <v>86</v>
      </c>
      <c r="E61" s="64">
        <f>I61+M61+Q61+U61+Y61+AC61+AG61+AK61+AO61+AS61</f>
        <v>7</v>
      </c>
      <c r="F61" s="50">
        <v>1</v>
      </c>
      <c r="G61" s="44">
        <v>0</v>
      </c>
      <c r="H61" s="44">
        <v>0</v>
      </c>
      <c r="I61" s="107">
        <f>H61+G61+F61</f>
        <v>1</v>
      </c>
      <c r="J61" s="43">
        <v>1</v>
      </c>
      <c r="K61" s="44">
        <v>0</v>
      </c>
      <c r="L61" s="44">
        <v>0</v>
      </c>
      <c r="M61" s="105">
        <f>L61+K61+J61</f>
        <v>1</v>
      </c>
      <c r="N61" s="50">
        <v>0</v>
      </c>
      <c r="O61" s="44">
        <v>0</v>
      </c>
      <c r="P61" s="44">
        <v>0</v>
      </c>
      <c r="Q61" s="107">
        <f>P61+O61+N61</f>
        <v>0</v>
      </c>
      <c r="R61" s="43">
        <v>0</v>
      </c>
      <c r="S61" s="44">
        <v>0</v>
      </c>
      <c r="T61" s="44">
        <v>0</v>
      </c>
      <c r="U61" s="105">
        <f>T61+S61+R61</f>
        <v>0</v>
      </c>
      <c r="V61" s="50">
        <v>1</v>
      </c>
      <c r="W61" s="44">
        <v>0</v>
      </c>
      <c r="X61" s="44">
        <v>4</v>
      </c>
      <c r="Y61" s="107">
        <f>X61+W61+V61</f>
        <v>5</v>
      </c>
      <c r="Z61" s="43">
        <v>0</v>
      </c>
      <c r="AA61" s="44">
        <v>0</v>
      </c>
      <c r="AB61" s="44">
        <v>0</v>
      </c>
      <c r="AC61" s="105">
        <f>AB61+AA61+Z61</f>
        <v>0</v>
      </c>
      <c r="AD61" s="43">
        <v>0</v>
      </c>
      <c r="AE61" s="44">
        <v>0</v>
      </c>
      <c r="AF61" s="44">
        <v>0</v>
      </c>
      <c r="AG61" s="105">
        <f>AF61+AE61+AD61</f>
        <v>0</v>
      </c>
      <c r="AH61" s="50">
        <v>0</v>
      </c>
      <c r="AI61" s="44">
        <v>0</v>
      </c>
      <c r="AJ61" s="44">
        <v>0</v>
      </c>
      <c r="AK61" s="107">
        <f>AJ61+AI61+AH61</f>
        <v>0</v>
      </c>
      <c r="AL61" s="43">
        <v>0</v>
      </c>
      <c r="AM61" s="44">
        <v>0</v>
      </c>
      <c r="AN61" s="44">
        <v>0</v>
      </c>
      <c r="AO61" s="105">
        <f>AL61+AM61+AN61</f>
        <v>0</v>
      </c>
      <c r="AP61" s="50">
        <v>0</v>
      </c>
      <c r="AQ61" s="44">
        <v>0</v>
      </c>
      <c r="AR61" s="44">
        <v>0</v>
      </c>
      <c r="AS61" s="51">
        <f t="shared" si="0"/>
        <v>0</v>
      </c>
    </row>
    <row r="62" spans="1:45" ht="12.75" customHeight="1">
      <c r="A62" s="14" t="s">
        <v>98</v>
      </c>
      <c r="B62" s="14" t="s">
        <v>98</v>
      </c>
      <c r="C62" s="23" t="s">
        <v>327</v>
      </c>
      <c r="D62" s="57">
        <v>91</v>
      </c>
      <c r="E62" s="64">
        <f>I62+M62+Q62+U62+Y62+AC62+AG62+AK62+AO62+AS62</f>
        <v>7</v>
      </c>
      <c r="F62" s="50">
        <v>1</v>
      </c>
      <c r="G62" s="44">
        <v>0</v>
      </c>
      <c r="H62" s="44">
        <v>0</v>
      </c>
      <c r="I62" s="107">
        <f>H62+G62+F62</f>
        <v>1</v>
      </c>
      <c r="J62" s="43">
        <v>1</v>
      </c>
      <c r="K62" s="44">
        <v>0</v>
      </c>
      <c r="L62" s="44">
        <v>0</v>
      </c>
      <c r="M62" s="105">
        <f>L62+K62+J62</f>
        <v>1</v>
      </c>
      <c r="N62" s="50">
        <v>1</v>
      </c>
      <c r="O62" s="44">
        <v>0</v>
      </c>
      <c r="P62" s="44">
        <v>0</v>
      </c>
      <c r="Q62" s="107">
        <f>P62+O62+N62</f>
        <v>1</v>
      </c>
      <c r="R62" s="43">
        <v>1</v>
      </c>
      <c r="S62" s="44">
        <v>0</v>
      </c>
      <c r="T62" s="44">
        <v>0</v>
      </c>
      <c r="U62" s="105">
        <f>T62+S62+R62</f>
        <v>1</v>
      </c>
      <c r="V62" s="50">
        <v>0</v>
      </c>
      <c r="W62" s="44">
        <v>0</v>
      </c>
      <c r="X62" s="44">
        <v>0</v>
      </c>
      <c r="Y62" s="107">
        <f>X62+W62+V62</f>
        <v>0</v>
      </c>
      <c r="Z62" s="43">
        <v>1</v>
      </c>
      <c r="AA62" s="44">
        <v>0</v>
      </c>
      <c r="AB62" s="44">
        <v>0</v>
      </c>
      <c r="AC62" s="105">
        <f>AB62+AA62+Z62</f>
        <v>1</v>
      </c>
      <c r="AD62" s="43">
        <v>0</v>
      </c>
      <c r="AE62" s="44">
        <v>0</v>
      </c>
      <c r="AF62" s="44">
        <v>0</v>
      </c>
      <c r="AG62" s="105">
        <f>AF62+AE62+AD62</f>
        <v>0</v>
      </c>
      <c r="AH62" s="50">
        <v>1</v>
      </c>
      <c r="AI62" s="44">
        <v>0</v>
      </c>
      <c r="AJ62" s="44">
        <v>0</v>
      </c>
      <c r="AK62" s="107">
        <f>AJ62+AI62+AH62</f>
        <v>1</v>
      </c>
      <c r="AL62" s="43">
        <v>1</v>
      </c>
      <c r="AM62" s="44">
        <v>0</v>
      </c>
      <c r="AN62" s="44">
        <v>0</v>
      </c>
      <c r="AO62" s="105">
        <f>AL62+AM62+AN62</f>
        <v>1</v>
      </c>
      <c r="AP62" s="50">
        <v>0</v>
      </c>
      <c r="AQ62" s="44">
        <v>0</v>
      </c>
      <c r="AR62" s="44">
        <v>0</v>
      </c>
      <c r="AS62" s="51">
        <f t="shared" si="0"/>
        <v>0</v>
      </c>
    </row>
    <row r="63" spans="1:45" ht="12.75" customHeight="1">
      <c r="A63" s="14" t="s">
        <v>179</v>
      </c>
      <c r="B63" s="14" t="s">
        <v>99</v>
      </c>
      <c r="C63" s="23" t="s">
        <v>326</v>
      </c>
      <c r="D63" s="57">
        <v>96</v>
      </c>
      <c r="E63" s="64">
        <f>I63+M63+Q63+U63+Y63+AC63+AG63+AK63+AO63+AS63</f>
        <v>7</v>
      </c>
      <c r="F63" s="50">
        <v>1</v>
      </c>
      <c r="G63" s="44">
        <v>0</v>
      </c>
      <c r="H63" s="44">
        <v>0</v>
      </c>
      <c r="I63" s="107">
        <f>H63+G63+F63</f>
        <v>1</v>
      </c>
      <c r="J63" s="43">
        <v>1</v>
      </c>
      <c r="K63" s="44">
        <v>0</v>
      </c>
      <c r="L63" s="44">
        <v>0</v>
      </c>
      <c r="M63" s="105">
        <f>L63+K63+J63</f>
        <v>1</v>
      </c>
      <c r="N63" s="50">
        <v>0</v>
      </c>
      <c r="O63" s="44">
        <v>0</v>
      </c>
      <c r="P63" s="44">
        <v>0</v>
      </c>
      <c r="Q63" s="107">
        <f>P63+O63+N63</f>
        <v>0</v>
      </c>
      <c r="R63" s="43">
        <v>1</v>
      </c>
      <c r="S63" s="44">
        <v>0</v>
      </c>
      <c r="T63" s="44">
        <v>0</v>
      </c>
      <c r="U63" s="105">
        <f>T63+S63+R63</f>
        <v>1</v>
      </c>
      <c r="V63" s="50">
        <v>1</v>
      </c>
      <c r="W63" s="44">
        <v>0</v>
      </c>
      <c r="X63" s="44">
        <v>1</v>
      </c>
      <c r="Y63" s="107">
        <f>X63+W63+V63</f>
        <v>2</v>
      </c>
      <c r="Z63" s="43">
        <v>1</v>
      </c>
      <c r="AA63" s="44">
        <v>0</v>
      </c>
      <c r="AB63" s="44">
        <v>0</v>
      </c>
      <c r="AC63" s="105">
        <f>AB63+AA63+Z63</f>
        <v>1</v>
      </c>
      <c r="AD63" s="43">
        <v>0</v>
      </c>
      <c r="AE63" s="44">
        <v>0</v>
      </c>
      <c r="AF63" s="44">
        <v>0</v>
      </c>
      <c r="AG63" s="105">
        <f>AF63+AE63+AD63</f>
        <v>0</v>
      </c>
      <c r="AH63" s="50">
        <v>1</v>
      </c>
      <c r="AI63" s="44">
        <v>0</v>
      </c>
      <c r="AJ63" s="44">
        <v>0</v>
      </c>
      <c r="AK63" s="107">
        <f>AJ63+AI63+AH63</f>
        <v>1</v>
      </c>
      <c r="AL63" s="43">
        <v>0</v>
      </c>
      <c r="AM63" s="44">
        <v>0</v>
      </c>
      <c r="AN63" s="44">
        <v>0</v>
      </c>
      <c r="AO63" s="105">
        <f>AL63+AM63+AN63</f>
        <v>0</v>
      </c>
      <c r="AP63" s="50">
        <v>0</v>
      </c>
      <c r="AQ63" s="44">
        <v>0</v>
      </c>
      <c r="AR63" s="44">
        <v>0</v>
      </c>
      <c r="AS63" s="51">
        <f t="shared" si="0"/>
        <v>0</v>
      </c>
    </row>
    <row r="64" spans="1:45" ht="12.75" customHeight="1">
      <c r="A64" s="14" t="s">
        <v>96</v>
      </c>
      <c r="B64" s="14" t="s">
        <v>100</v>
      </c>
      <c r="C64" s="23" t="s">
        <v>292</v>
      </c>
      <c r="D64" s="57">
        <v>70</v>
      </c>
      <c r="E64" s="64">
        <f>I64+M64+Q64+U64+Y64+AC64+AG64+AK64+AO64+AS64</f>
        <v>6</v>
      </c>
      <c r="F64" s="50">
        <v>1</v>
      </c>
      <c r="G64" s="44">
        <v>0</v>
      </c>
      <c r="H64" s="44">
        <v>0</v>
      </c>
      <c r="I64" s="107">
        <f>H64+G64+F64</f>
        <v>1</v>
      </c>
      <c r="J64" s="43">
        <v>1</v>
      </c>
      <c r="K64" s="44">
        <v>0</v>
      </c>
      <c r="L64" s="44">
        <v>0</v>
      </c>
      <c r="M64" s="105">
        <f>L64+K64+J64</f>
        <v>1</v>
      </c>
      <c r="N64" s="50">
        <v>1</v>
      </c>
      <c r="O64" s="44">
        <v>0</v>
      </c>
      <c r="P64" s="44">
        <v>0</v>
      </c>
      <c r="Q64" s="107">
        <f>P64+O64+N64</f>
        <v>1</v>
      </c>
      <c r="R64" s="43">
        <v>1</v>
      </c>
      <c r="S64" s="44">
        <v>0</v>
      </c>
      <c r="T64" s="44">
        <v>0</v>
      </c>
      <c r="U64" s="105">
        <f>T64+S64+R64</f>
        <v>1</v>
      </c>
      <c r="V64" s="50">
        <v>1</v>
      </c>
      <c r="W64" s="44">
        <v>0</v>
      </c>
      <c r="X64" s="44">
        <v>0</v>
      </c>
      <c r="Y64" s="107">
        <f>X64+W64+V64</f>
        <v>1</v>
      </c>
      <c r="Z64" s="43">
        <v>0</v>
      </c>
      <c r="AA64" s="44">
        <v>0</v>
      </c>
      <c r="AB64" s="44">
        <v>0</v>
      </c>
      <c r="AC64" s="105">
        <f>AB64+AA64+Z64</f>
        <v>0</v>
      </c>
      <c r="AD64" s="43">
        <v>0</v>
      </c>
      <c r="AE64" s="44">
        <v>0</v>
      </c>
      <c r="AF64" s="44">
        <v>0</v>
      </c>
      <c r="AG64" s="105">
        <f>AF64+AE64+AD64</f>
        <v>0</v>
      </c>
      <c r="AH64" s="50">
        <v>1</v>
      </c>
      <c r="AI64" s="44">
        <v>0</v>
      </c>
      <c r="AJ64" s="44">
        <v>0</v>
      </c>
      <c r="AK64" s="107">
        <f>AJ64+AI64+AH64</f>
        <v>1</v>
      </c>
      <c r="AL64" s="43">
        <v>0</v>
      </c>
      <c r="AM64" s="44">
        <v>0</v>
      </c>
      <c r="AN64" s="44">
        <v>0</v>
      </c>
      <c r="AO64" s="105">
        <f>AL64+AM64+AN64</f>
        <v>0</v>
      </c>
      <c r="AP64" s="50">
        <v>0</v>
      </c>
      <c r="AQ64" s="44">
        <v>0</v>
      </c>
      <c r="AR64" s="44">
        <v>0</v>
      </c>
      <c r="AS64" s="51">
        <f t="shared" si="0"/>
        <v>0</v>
      </c>
    </row>
    <row r="65" spans="1:45" ht="12.75" customHeight="1">
      <c r="A65" s="14" t="s">
        <v>102</v>
      </c>
      <c r="B65" s="14" t="s">
        <v>101</v>
      </c>
      <c r="C65" s="23" t="s">
        <v>294</v>
      </c>
      <c r="D65" s="57">
        <v>73</v>
      </c>
      <c r="E65" s="64">
        <f>I65+M65+Q65+U65+Y65+AC65+AG65+AK65+AO65+AS65</f>
        <v>6</v>
      </c>
      <c r="F65" s="50">
        <v>1</v>
      </c>
      <c r="G65" s="44">
        <v>0</v>
      </c>
      <c r="H65" s="44">
        <v>0</v>
      </c>
      <c r="I65" s="107">
        <f>H65+G65+F65</f>
        <v>1</v>
      </c>
      <c r="J65" s="43">
        <v>1</v>
      </c>
      <c r="K65" s="44">
        <v>0</v>
      </c>
      <c r="L65" s="44">
        <v>0</v>
      </c>
      <c r="M65" s="105">
        <f>L65+K65+J65</f>
        <v>1</v>
      </c>
      <c r="N65" s="50">
        <v>0</v>
      </c>
      <c r="O65" s="44">
        <v>0</v>
      </c>
      <c r="P65" s="44">
        <v>0</v>
      </c>
      <c r="Q65" s="107">
        <f>P65+O65+N65</f>
        <v>0</v>
      </c>
      <c r="R65" s="43">
        <v>1</v>
      </c>
      <c r="S65" s="44">
        <v>0</v>
      </c>
      <c r="T65" s="44">
        <v>0</v>
      </c>
      <c r="U65" s="105">
        <f>T65+S65+R65</f>
        <v>1</v>
      </c>
      <c r="V65" s="50">
        <v>1</v>
      </c>
      <c r="W65" s="44">
        <v>0</v>
      </c>
      <c r="X65" s="44">
        <v>0</v>
      </c>
      <c r="Y65" s="107">
        <f>X65+W65+V65</f>
        <v>1</v>
      </c>
      <c r="Z65" s="43">
        <v>0</v>
      </c>
      <c r="AA65" s="44">
        <v>0</v>
      </c>
      <c r="AB65" s="44">
        <v>0</v>
      </c>
      <c r="AC65" s="105">
        <f>AB65+AA65+Z65</f>
        <v>0</v>
      </c>
      <c r="AD65" s="43">
        <v>1</v>
      </c>
      <c r="AE65" s="44">
        <v>0</v>
      </c>
      <c r="AF65" s="44">
        <v>0</v>
      </c>
      <c r="AG65" s="105">
        <f>AF65+AE65+AD65</f>
        <v>1</v>
      </c>
      <c r="AH65" s="50">
        <v>0</v>
      </c>
      <c r="AI65" s="44">
        <v>0</v>
      </c>
      <c r="AJ65" s="44">
        <v>0</v>
      </c>
      <c r="AK65" s="107">
        <f>AJ65+AI65+AH65</f>
        <v>0</v>
      </c>
      <c r="AL65" s="43">
        <v>1</v>
      </c>
      <c r="AM65" s="44">
        <v>0</v>
      </c>
      <c r="AN65" s="44">
        <v>0</v>
      </c>
      <c r="AO65" s="105">
        <f>AL65+AM65+AN65</f>
        <v>1</v>
      </c>
      <c r="AP65" s="50">
        <v>0</v>
      </c>
      <c r="AQ65" s="44">
        <v>0</v>
      </c>
      <c r="AR65" s="44">
        <v>0</v>
      </c>
      <c r="AS65" s="51">
        <f t="shared" si="0"/>
        <v>0</v>
      </c>
    </row>
    <row r="66" spans="1:45" ht="12.75" customHeight="1">
      <c r="A66" s="14" t="s">
        <v>99</v>
      </c>
      <c r="B66" s="14" t="s">
        <v>102</v>
      </c>
      <c r="C66" s="23" t="s">
        <v>345</v>
      </c>
      <c r="D66" s="57">
        <v>103</v>
      </c>
      <c r="E66" s="64">
        <f>I66+M66+Q66+U66+Y66+AC66+AG66+AK66+AO66+AS66</f>
        <v>6</v>
      </c>
      <c r="F66" s="50">
        <v>0</v>
      </c>
      <c r="G66" s="44">
        <v>0</v>
      </c>
      <c r="H66" s="44">
        <v>0</v>
      </c>
      <c r="I66" s="107">
        <f>H66+G66+F66</f>
        <v>0</v>
      </c>
      <c r="J66" s="43">
        <v>1</v>
      </c>
      <c r="K66" s="44">
        <v>0</v>
      </c>
      <c r="L66" s="44">
        <v>0</v>
      </c>
      <c r="M66" s="105">
        <f>L66+K66+J66</f>
        <v>1</v>
      </c>
      <c r="N66" s="50">
        <v>0</v>
      </c>
      <c r="O66" s="44">
        <v>0</v>
      </c>
      <c r="P66" s="44">
        <v>0</v>
      </c>
      <c r="Q66" s="107">
        <f>P66+O66+N66</f>
        <v>0</v>
      </c>
      <c r="R66" s="43">
        <v>1</v>
      </c>
      <c r="S66" s="44">
        <v>0</v>
      </c>
      <c r="T66" s="44">
        <v>0</v>
      </c>
      <c r="U66" s="105">
        <f>T66+S66+R66</f>
        <v>1</v>
      </c>
      <c r="V66" s="50">
        <v>1</v>
      </c>
      <c r="W66" s="44">
        <v>0</v>
      </c>
      <c r="X66" s="44">
        <v>2</v>
      </c>
      <c r="Y66" s="107">
        <f>X66+W66+V66</f>
        <v>3</v>
      </c>
      <c r="Z66" s="43">
        <v>0</v>
      </c>
      <c r="AA66" s="44">
        <v>0</v>
      </c>
      <c r="AB66" s="44">
        <v>0</v>
      </c>
      <c r="AC66" s="105">
        <f>AB66+AA66+Z66</f>
        <v>0</v>
      </c>
      <c r="AD66" s="43">
        <v>1</v>
      </c>
      <c r="AE66" s="44">
        <v>0</v>
      </c>
      <c r="AF66" s="44">
        <v>0</v>
      </c>
      <c r="AG66" s="105">
        <f>AF66+AE66+AD66</f>
        <v>1</v>
      </c>
      <c r="AH66" s="50">
        <v>0</v>
      </c>
      <c r="AI66" s="44">
        <v>0</v>
      </c>
      <c r="AJ66" s="44">
        <v>0</v>
      </c>
      <c r="AK66" s="107">
        <f>AJ66+AI66+AH66</f>
        <v>0</v>
      </c>
      <c r="AL66" s="43">
        <v>0</v>
      </c>
      <c r="AM66" s="44">
        <v>0</v>
      </c>
      <c r="AN66" s="44">
        <v>0</v>
      </c>
      <c r="AO66" s="105">
        <f>AL66+AM66+AN66</f>
        <v>0</v>
      </c>
      <c r="AP66" s="50">
        <v>0</v>
      </c>
      <c r="AQ66" s="44">
        <v>0</v>
      </c>
      <c r="AR66" s="44">
        <v>0</v>
      </c>
      <c r="AS66" s="51">
        <f t="shared" si="0"/>
        <v>0</v>
      </c>
    </row>
    <row r="67" spans="1:45" ht="12.75" customHeight="1">
      <c r="A67" s="43" t="s">
        <v>100</v>
      </c>
      <c r="B67" s="43" t="s">
        <v>103</v>
      </c>
      <c r="C67" s="23" t="s">
        <v>257</v>
      </c>
      <c r="D67" s="57">
        <v>127</v>
      </c>
      <c r="E67" s="64">
        <f>I67+M67+Q67+U67+Y67+AC67+AG67+AK67+AO67+AS67</f>
        <v>6</v>
      </c>
      <c r="F67" s="50">
        <v>0</v>
      </c>
      <c r="G67" s="44">
        <v>0</v>
      </c>
      <c r="H67" s="44">
        <v>0</v>
      </c>
      <c r="I67" s="107">
        <f>H67+G67+F67</f>
        <v>0</v>
      </c>
      <c r="J67" s="43">
        <v>0</v>
      </c>
      <c r="K67" s="44">
        <v>0</v>
      </c>
      <c r="L67" s="44">
        <v>0</v>
      </c>
      <c r="M67" s="105">
        <f>L67+K67+J67</f>
        <v>0</v>
      </c>
      <c r="N67" s="50">
        <v>1</v>
      </c>
      <c r="O67" s="44">
        <v>0</v>
      </c>
      <c r="P67" s="44">
        <v>0</v>
      </c>
      <c r="Q67" s="107">
        <f>P67+O67+N67</f>
        <v>1</v>
      </c>
      <c r="R67" s="43">
        <v>1</v>
      </c>
      <c r="S67" s="44">
        <v>0</v>
      </c>
      <c r="T67" s="44">
        <v>0</v>
      </c>
      <c r="U67" s="105">
        <f>T67+S67+R67</f>
        <v>1</v>
      </c>
      <c r="V67" s="50">
        <v>1</v>
      </c>
      <c r="W67" s="44">
        <v>0</v>
      </c>
      <c r="X67" s="44">
        <v>0</v>
      </c>
      <c r="Y67" s="107">
        <f>X67+W67+V67</f>
        <v>1</v>
      </c>
      <c r="Z67" s="43">
        <v>1</v>
      </c>
      <c r="AA67" s="44">
        <v>0</v>
      </c>
      <c r="AB67" s="44">
        <v>0</v>
      </c>
      <c r="AC67" s="105">
        <f>AB67+AA67+Z67</f>
        <v>1</v>
      </c>
      <c r="AD67" s="43">
        <v>1</v>
      </c>
      <c r="AE67" s="44">
        <v>0</v>
      </c>
      <c r="AF67" s="44">
        <v>1</v>
      </c>
      <c r="AG67" s="105">
        <f>AF67+AE67+AD67</f>
        <v>2</v>
      </c>
      <c r="AH67" s="50">
        <v>0</v>
      </c>
      <c r="AI67" s="44">
        <v>0</v>
      </c>
      <c r="AJ67" s="44">
        <v>0</v>
      </c>
      <c r="AK67" s="107">
        <f>AJ67+AI67+AH67</f>
        <v>0</v>
      </c>
      <c r="AL67" s="43">
        <v>0</v>
      </c>
      <c r="AM67" s="44">
        <v>0</v>
      </c>
      <c r="AN67" s="44">
        <v>0</v>
      </c>
      <c r="AO67" s="105">
        <f>AL67+AM67+AN67</f>
        <v>0</v>
      </c>
      <c r="AP67" s="50">
        <v>0</v>
      </c>
      <c r="AQ67" s="44">
        <v>0</v>
      </c>
      <c r="AR67" s="44">
        <v>0</v>
      </c>
      <c r="AS67" s="51">
        <f t="shared" si="0"/>
        <v>0</v>
      </c>
    </row>
    <row r="68" spans="1:45" ht="12.75" customHeight="1">
      <c r="A68" s="14" t="s">
        <v>101</v>
      </c>
      <c r="B68" s="14" t="s">
        <v>207</v>
      </c>
      <c r="C68" s="40" t="s">
        <v>261</v>
      </c>
      <c r="D68" s="74">
        <v>44</v>
      </c>
      <c r="E68" s="64">
        <f>I68+M68+Q68+U68+Y68+AC68+AG68+AK68+AO68+AS68</f>
        <v>5</v>
      </c>
      <c r="F68" s="50">
        <v>1</v>
      </c>
      <c r="G68" s="44">
        <v>0</v>
      </c>
      <c r="H68" s="44">
        <v>4</v>
      </c>
      <c r="I68" s="107">
        <f>H68+G68+F68</f>
        <v>5</v>
      </c>
      <c r="J68" s="43">
        <v>0</v>
      </c>
      <c r="K68" s="44">
        <v>0</v>
      </c>
      <c r="L68" s="44">
        <v>0</v>
      </c>
      <c r="M68" s="105">
        <f>L68+K68+J68</f>
        <v>0</v>
      </c>
      <c r="N68" s="50">
        <v>0</v>
      </c>
      <c r="O68" s="44">
        <v>0</v>
      </c>
      <c r="P68" s="44">
        <v>0</v>
      </c>
      <c r="Q68" s="107">
        <f>P68+O68+N68</f>
        <v>0</v>
      </c>
      <c r="R68" s="43">
        <v>0</v>
      </c>
      <c r="S68" s="44">
        <v>0</v>
      </c>
      <c r="T68" s="44">
        <v>0</v>
      </c>
      <c r="U68" s="105">
        <f>T68+S68+R68</f>
        <v>0</v>
      </c>
      <c r="V68" s="50">
        <v>0</v>
      </c>
      <c r="W68" s="44">
        <v>0</v>
      </c>
      <c r="X68" s="44">
        <v>0</v>
      </c>
      <c r="Y68" s="107">
        <f>X68+W68+V68</f>
        <v>0</v>
      </c>
      <c r="Z68" s="43">
        <v>0</v>
      </c>
      <c r="AA68" s="44">
        <v>0</v>
      </c>
      <c r="AB68" s="44">
        <v>0</v>
      </c>
      <c r="AC68" s="105">
        <f>AB68+AA68+Z68</f>
        <v>0</v>
      </c>
      <c r="AD68" s="43">
        <v>0</v>
      </c>
      <c r="AE68" s="44">
        <v>0</v>
      </c>
      <c r="AF68" s="44">
        <v>0</v>
      </c>
      <c r="AG68" s="105">
        <f>AF68+AE68+AD68</f>
        <v>0</v>
      </c>
      <c r="AH68" s="50">
        <v>0</v>
      </c>
      <c r="AI68" s="44">
        <v>0</v>
      </c>
      <c r="AJ68" s="44">
        <v>0</v>
      </c>
      <c r="AK68" s="107">
        <f>AJ68+AI68+AH68</f>
        <v>0</v>
      </c>
      <c r="AL68" s="43">
        <v>0</v>
      </c>
      <c r="AM68" s="44">
        <v>0</v>
      </c>
      <c r="AN68" s="44">
        <v>0</v>
      </c>
      <c r="AO68" s="105">
        <f>AL68+AM68+AN68</f>
        <v>0</v>
      </c>
      <c r="AP68" s="50">
        <v>0</v>
      </c>
      <c r="AQ68" s="44">
        <v>0</v>
      </c>
      <c r="AR68" s="44">
        <v>0</v>
      </c>
      <c r="AS68" s="51">
        <f t="shared" si="0"/>
        <v>0</v>
      </c>
    </row>
    <row r="69" spans="1:45" ht="12.75" customHeight="1">
      <c r="A69" s="73" t="s">
        <v>224</v>
      </c>
      <c r="B69" s="73" t="s">
        <v>223</v>
      </c>
      <c r="C69" s="23" t="s">
        <v>69</v>
      </c>
      <c r="D69" s="57">
        <v>119</v>
      </c>
      <c r="E69" s="64">
        <f>I69+M69+Q69+U69+Y69+AC69+AG69+AK69+AO69+AS69</f>
        <v>5</v>
      </c>
      <c r="F69" s="50">
        <v>0</v>
      </c>
      <c r="G69" s="44">
        <v>0</v>
      </c>
      <c r="H69" s="44">
        <v>0</v>
      </c>
      <c r="I69" s="107">
        <f>H69+G69+F69</f>
        <v>0</v>
      </c>
      <c r="J69" s="43">
        <v>0</v>
      </c>
      <c r="K69" s="44">
        <v>0</v>
      </c>
      <c r="L69" s="44">
        <v>0</v>
      </c>
      <c r="M69" s="105">
        <f>L69+K69+J69</f>
        <v>0</v>
      </c>
      <c r="N69" s="50">
        <v>0</v>
      </c>
      <c r="O69" s="44">
        <v>0</v>
      </c>
      <c r="P69" s="44">
        <v>0</v>
      </c>
      <c r="Q69" s="107">
        <f>P69+O69+N69</f>
        <v>0</v>
      </c>
      <c r="R69" s="43">
        <v>0</v>
      </c>
      <c r="S69" s="44">
        <v>0</v>
      </c>
      <c r="T69" s="44">
        <v>0</v>
      </c>
      <c r="U69" s="105">
        <f>T69+S69+R69</f>
        <v>0</v>
      </c>
      <c r="V69" s="50">
        <v>0</v>
      </c>
      <c r="W69" s="44">
        <v>0</v>
      </c>
      <c r="X69" s="44">
        <v>0</v>
      </c>
      <c r="Y69" s="107">
        <f>X69+W69+V69</f>
        <v>0</v>
      </c>
      <c r="Z69" s="43">
        <v>0</v>
      </c>
      <c r="AA69" s="44">
        <v>0</v>
      </c>
      <c r="AB69" s="44">
        <v>0</v>
      </c>
      <c r="AC69" s="105">
        <f>AB69+AA69+Z69</f>
        <v>0</v>
      </c>
      <c r="AD69" s="43">
        <v>0</v>
      </c>
      <c r="AE69" s="44">
        <v>0</v>
      </c>
      <c r="AF69" s="44">
        <v>0</v>
      </c>
      <c r="AG69" s="105">
        <f>AF69+AE69+AD69</f>
        <v>0</v>
      </c>
      <c r="AH69" s="50">
        <v>1</v>
      </c>
      <c r="AI69" s="44">
        <v>1</v>
      </c>
      <c r="AJ69" s="44">
        <v>2</v>
      </c>
      <c r="AK69" s="107">
        <f>AJ69+AI69+AH69</f>
        <v>4</v>
      </c>
      <c r="AL69" s="43">
        <v>1</v>
      </c>
      <c r="AM69" s="44">
        <v>0</v>
      </c>
      <c r="AN69" s="44">
        <v>0</v>
      </c>
      <c r="AO69" s="105">
        <f>AL69+AM69+AN69</f>
        <v>1</v>
      </c>
      <c r="AP69" s="50">
        <v>0</v>
      </c>
      <c r="AQ69" s="44">
        <v>0</v>
      </c>
      <c r="AR69" s="44">
        <v>0</v>
      </c>
      <c r="AS69" s="51">
        <f t="shared" si="0"/>
        <v>0</v>
      </c>
    </row>
    <row r="70" spans="1:45" ht="12.75" customHeight="1">
      <c r="A70" s="14" t="s">
        <v>207</v>
      </c>
      <c r="B70" s="14" t="s">
        <v>224</v>
      </c>
      <c r="C70" s="23" t="s">
        <v>354</v>
      </c>
      <c r="D70" s="57">
        <v>66</v>
      </c>
      <c r="E70" s="64">
        <f>I70+M70+Q70+U70+Y70+AC70+AG70+AK70+AO70+AS70</f>
        <v>4</v>
      </c>
      <c r="F70" s="50">
        <v>0</v>
      </c>
      <c r="G70" s="44">
        <v>0</v>
      </c>
      <c r="H70" s="44">
        <v>0</v>
      </c>
      <c r="I70" s="107">
        <f>H70+G70+F70</f>
        <v>0</v>
      </c>
      <c r="J70" s="43">
        <v>0</v>
      </c>
      <c r="K70" s="44">
        <v>0</v>
      </c>
      <c r="L70" s="44">
        <v>0</v>
      </c>
      <c r="M70" s="105">
        <f>L70+K70+J70</f>
        <v>0</v>
      </c>
      <c r="N70" s="50">
        <v>1</v>
      </c>
      <c r="O70" s="44">
        <v>3</v>
      </c>
      <c r="P70" s="44">
        <v>0</v>
      </c>
      <c r="Q70" s="107">
        <f>P70+O70+N70</f>
        <v>4</v>
      </c>
      <c r="R70" s="43">
        <v>0</v>
      </c>
      <c r="S70" s="44">
        <v>0</v>
      </c>
      <c r="T70" s="44">
        <v>0</v>
      </c>
      <c r="U70" s="105">
        <f>T70+S70+R70</f>
        <v>0</v>
      </c>
      <c r="V70" s="50">
        <v>0</v>
      </c>
      <c r="W70" s="44">
        <v>0</v>
      </c>
      <c r="X70" s="44">
        <v>0</v>
      </c>
      <c r="Y70" s="107">
        <f>X70+W70+V70</f>
        <v>0</v>
      </c>
      <c r="Z70" s="43">
        <v>0</v>
      </c>
      <c r="AA70" s="44">
        <v>0</v>
      </c>
      <c r="AB70" s="44">
        <v>0</v>
      </c>
      <c r="AC70" s="105">
        <f>AB70+AA70+Z70</f>
        <v>0</v>
      </c>
      <c r="AD70" s="43">
        <v>0</v>
      </c>
      <c r="AE70" s="44">
        <v>0</v>
      </c>
      <c r="AF70" s="44">
        <v>0</v>
      </c>
      <c r="AG70" s="105">
        <f>AF70+AE70+AD70</f>
        <v>0</v>
      </c>
      <c r="AH70" s="50">
        <v>0</v>
      </c>
      <c r="AI70" s="44">
        <v>0</v>
      </c>
      <c r="AJ70" s="44">
        <v>0</v>
      </c>
      <c r="AK70" s="107">
        <f>AJ70+AI70+AH70</f>
        <v>0</v>
      </c>
      <c r="AL70" s="43">
        <v>0</v>
      </c>
      <c r="AM70" s="44">
        <v>0</v>
      </c>
      <c r="AN70" s="44">
        <v>0</v>
      </c>
      <c r="AO70" s="105">
        <f>AL70+AM70+AN70</f>
        <v>0</v>
      </c>
      <c r="AP70" s="50">
        <v>0</v>
      </c>
      <c r="AQ70" s="44">
        <v>0</v>
      </c>
      <c r="AR70" s="44">
        <v>0</v>
      </c>
      <c r="AS70" s="51">
        <f t="shared" si="0"/>
        <v>0</v>
      </c>
    </row>
    <row r="71" spans="1:45" ht="12.75" customHeight="1">
      <c r="A71" s="14" t="s">
        <v>223</v>
      </c>
      <c r="B71" s="14" t="s">
        <v>240</v>
      </c>
      <c r="C71" s="23" t="s">
        <v>297</v>
      </c>
      <c r="D71" s="57">
        <v>77</v>
      </c>
      <c r="E71" s="64">
        <f>I71+M71+Q71+U71+Y71+AC71+AG71+AK71+AO71+AS71</f>
        <v>4</v>
      </c>
      <c r="F71" s="50">
        <v>1</v>
      </c>
      <c r="G71" s="44">
        <v>0</v>
      </c>
      <c r="H71" s="44">
        <v>0</v>
      </c>
      <c r="I71" s="107">
        <f>H71+G71+F71</f>
        <v>1</v>
      </c>
      <c r="J71" s="43">
        <v>1</v>
      </c>
      <c r="K71" s="44">
        <v>0</v>
      </c>
      <c r="L71" s="44">
        <v>0</v>
      </c>
      <c r="M71" s="105">
        <f>L71+K71+J71</f>
        <v>1</v>
      </c>
      <c r="N71" s="50">
        <v>0</v>
      </c>
      <c r="O71" s="44">
        <v>0</v>
      </c>
      <c r="P71" s="44">
        <v>0</v>
      </c>
      <c r="Q71" s="107">
        <f>P71+O71+N71</f>
        <v>0</v>
      </c>
      <c r="R71" s="43">
        <v>1</v>
      </c>
      <c r="S71" s="44">
        <v>0</v>
      </c>
      <c r="T71" s="44">
        <v>0</v>
      </c>
      <c r="U71" s="105">
        <f>T71+S71+R71</f>
        <v>1</v>
      </c>
      <c r="V71" s="50">
        <v>1</v>
      </c>
      <c r="W71" s="44">
        <v>0</v>
      </c>
      <c r="X71" s="44">
        <v>0</v>
      </c>
      <c r="Y71" s="107">
        <f>X71+W71+V71</f>
        <v>1</v>
      </c>
      <c r="Z71" s="43">
        <v>0</v>
      </c>
      <c r="AA71" s="44">
        <v>0</v>
      </c>
      <c r="AB71" s="44">
        <v>0</v>
      </c>
      <c r="AC71" s="105">
        <f>AB71+AA71+Z71</f>
        <v>0</v>
      </c>
      <c r="AD71" s="43">
        <v>0</v>
      </c>
      <c r="AE71" s="44">
        <v>0</v>
      </c>
      <c r="AF71" s="44">
        <v>0</v>
      </c>
      <c r="AG71" s="105">
        <f>AF71+AE71+AD71</f>
        <v>0</v>
      </c>
      <c r="AH71" s="50">
        <v>0</v>
      </c>
      <c r="AI71" s="44">
        <v>0</v>
      </c>
      <c r="AJ71" s="44">
        <v>0</v>
      </c>
      <c r="AK71" s="107">
        <f>AJ71+AI71+AH71</f>
        <v>0</v>
      </c>
      <c r="AL71" s="43">
        <v>0</v>
      </c>
      <c r="AM71" s="44">
        <v>0</v>
      </c>
      <c r="AN71" s="44">
        <v>0</v>
      </c>
      <c r="AO71" s="105">
        <f>AL71+AM71+AN71</f>
        <v>0</v>
      </c>
      <c r="AP71" s="50">
        <v>0</v>
      </c>
      <c r="AQ71" s="44">
        <v>0</v>
      </c>
      <c r="AR71" s="44">
        <v>0</v>
      </c>
      <c r="AS71" s="51">
        <f t="shared" si="0"/>
        <v>0</v>
      </c>
    </row>
    <row r="72" spans="1:45" ht="12.75" customHeight="1">
      <c r="A72" s="14" t="s">
        <v>240</v>
      </c>
      <c r="B72" s="14" t="s">
        <v>241</v>
      </c>
      <c r="C72" s="15" t="s">
        <v>185</v>
      </c>
      <c r="D72" s="57">
        <v>21</v>
      </c>
      <c r="E72" s="64">
        <f>I72+M72+Q72+U72+Y72+AC72+AG72+AK72+AO72+AS72</f>
        <v>3</v>
      </c>
      <c r="F72" s="50">
        <v>0</v>
      </c>
      <c r="G72" s="44">
        <v>0</v>
      </c>
      <c r="H72" s="44">
        <v>0</v>
      </c>
      <c r="I72" s="107">
        <f>H72+G72+F72</f>
        <v>0</v>
      </c>
      <c r="J72" s="43">
        <v>1</v>
      </c>
      <c r="K72" s="44">
        <v>0</v>
      </c>
      <c r="L72" s="44">
        <v>0</v>
      </c>
      <c r="M72" s="105">
        <f>L72+K72+J72</f>
        <v>1</v>
      </c>
      <c r="N72" s="50">
        <v>1</v>
      </c>
      <c r="O72" s="44">
        <v>0</v>
      </c>
      <c r="P72" s="44">
        <v>0</v>
      </c>
      <c r="Q72" s="107">
        <f>P72+O72+N72</f>
        <v>1</v>
      </c>
      <c r="R72" s="43">
        <v>1</v>
      </c>
      <c r="S72" s="44">
        <v>0</v>
      </c>
      <c r="T72" s="44">
        <v>0</v>
      </c>
      <c r="U72" s="105">
        <f>T72+S72+R72</f>
        <v>1</v>
      </c>
      <c r="V72" s="50">
        <v>0</v>
      </c>
      <c r="W72" s="44">
        <v>0</v>
      </c>
      <c r="X72" s="44">
        <v>0</v>
      </c>
      <c r="Y72" s="107">
        <f>X72+W72+V72</f>
        <v>0</v>
      </c>
      <c r="Z72" s="43">
        <v>0</v>
      </c>
      <c r="AA72" s="44">
        <v>0</v>
      </c>
      <c r="AB72" s="44">
        <v>0</v>
      </c>
      <c r="AC72" s="105">
        <f>AB72+AA72+Z72</f>
        <v>0</v>
      </c>
      <c r="AD72" s="43">
        <v>0</v>
      </c>
      <c r="AE72" s="44">
        <v>0</v>
      </c>
      <c r="AF72" s="44">
        <v>0</v>
      </c>
      <c r="AG72" s="105">
        <f>AF72+AE72+AD72</f>
        <v>0</v>
      </c>
      <c r="AH72" s="50">
        <v>0</v>
      </c>
      <c r="AI72" s="44">
        <v>0</v>
      </c>
      <c r="AJ72" s="44">
        <v>0</v>
      </c>
      <c r="AK72" s="107">
        <f>AJ72+AI72+AH72</f>
        <v>0</v>
      </c>
      <c r="AL72" s="43">
        <v>0</v>
      </c>
      <c r="AM72" s="44">
        <v>0</v>
      </c>
      <c r="AN72" s="44">
        <v>0</v>
      </c>
      <c r="AO72" s="105">
        <f>AL72+AM72+AN72</f>
        <v>0</v>
      </c>
      <c r="AP72" s="50">
        <v>0</v>
      </c>
      <c r="AQ72" s="44">
        <v>0</v>
      </c>
      <c r="AR72" s="44">
        <v>0</v>
      </c>
      <c r="AS72" s="51">
        <f t="shared" si="0"/>
        <v>0</v>
      </c>
    </row>
    <row r="73" spans="1:45" ht="12.75" customHeight="1">
      <c r="A73" s="14" t="s">
        <v>241</v>
      </c>
      <c r="B73" s="14" t="s">
        <v>242</v>
      </c>
      <c r="C73" s="23" t="s">
        <v>68</v>
      </c>
      <c r="D73" s="57">
        <v>71</v>
      </c>
      <c r="E73" s="64">
        <f>I73+M73+Q73+U73+Y73+AC73+AG73+AK73+AO73+AS73</f>
        <v>3</v>
      </c>
      <c r="F73" s="50">
        <v>1</v>
      </c>
      <c r="G73" s="44">
        <v>0</v>
      </c>
      <c r="H73" s="44">
        <v>0</v>
      </c>
      <c r="I73" s="107">
        <f>H73+G73+F73</f>
        <v>1</v>
      </c>
      <c r="J73" s="43">
        <v>0</v>
      </c>
      <c r="K73" s="44">
        <v>0</v>
      </c>
      <c r="L73" s="44">
        <v>0</v>
      </c>
      <c r="M73" s="105">
        <f>L73+K73+J73</f>
        <v>0</v>
      </c>
      <c r="N73" s="50">
        <v>0</v>
      </c>
      <c r="O73" s="44">
        <v>0</v>
      </c>
      <c r="P73" s="44">
        <v>0</v>
      </c>
      <c r="Q73" s="107">
        <f>P73+O73+N73</f>
        <v>0</v>
      </c>
      <c r="R73" s="43">
        <v>1</v>
      </c>
      <c r="S73" s="44">
        <v>0</v>
      </c>
      <c r="T73" s="44">
        <v>0</v>
      </c>
      <c r="U73" s="105">
        <f>T73+S73+R73</f>
        <v>1</v>
      </c>
      <c r="V73" s="50">
        <v>0</v>
      </c>
      <c r="W73" s="44">
        <v>0</v>
      </c>
      <c r="X73" s="44">
        <v>0</v>
      </c>
      <c r="Y73" s="107">
        <f>X73+W73+V73</f>
        <v>0</v>
      </c>
      <c r="Z73" s="43">
        <v>0</v>
      </c>
      <c r="AA73" s="44">
        <v>0</v>
      </c>
      <c r="AB73" s="44">
        <v>0</v>
      </c>
      <c r="AC73" s="105">
        <f>AB73+AA73+Z73</f>
        <v>0</v>
      </c>
      <c r="AD73" s="43">
        <v>0</v>
      </c>
      <c r="AE73" s="44">
        <v>0</v>
      </c>
      <c r="AF73" s="44">
        <v>0</v>
      </c>
      <c r="AG73" s="105">
        <f>AF73+AE73+AD73</f>
        <v>0</v>
      </c>
      <c r="AH73" s="50">
        <v>1</v>
      </c>
      <c r="AI73" s="44">
        <v>0</v>
      </c>
      <c r="AJ73" s="44">
        <v>0</v>
      </c>
      <c r="AK73" s="107">
        <f>AJ73+AI73+AH73</f>
        <v>1</v>
      </c>
      <c r="AL73" s="43">
        <v>0</v>
      </c>
      <c r="AM73" s="44">
        <v>0</v>
      </c>
      <c r="AN73" s="44">
        <v>0</v>
      </c>
      <c r="AO73" s="105">
        <f>AL73+AM73+AN73</f>
        <v>0</v>
      </c>
      <c r="AP73" s="50">
        <v>0</v>
      </c>
      <c r="AQ73" s="44">
        <v>0</v>
      </c>
      <c r="AR73" s="44">
        <v>0</v>
      </c>
      <c r="AS73" s="51">
        <f t="shared" si="0"/>
        <v>0</v>
      </c>
    </row>
    <row r="74" spans="1:45" ht="12.75" customHeight="1">
      <c r="A74" s="14" t="s">
        <v>242</v>
      </c>
      <c r="B74" s="14" t="s">
        <v>243</v>
      </c>
      <c r="C74" s="23" t="s">
        <v>344</v>
      </c>
      <c r="D74" s="57">
        <v>105</v>
      </c>
      <c r="E74" s="64">
        <f>I74+M74+Q74+U74+Y74+AC74+AG74+AK74+AO74+AS74</f>
        <v>3</v>
      </c>
      <c r="F74" s="50">
        <v>0</v>
      </c>
      <c r="G74" s="44">
        <v>0</v>
      </c>
      <c r="H74" s="44">
        <v>0</v>
      </c>
      <c r="I74" s="107">
        <f>H74+G74+F74</f>
        <v>0</v>
      </c>
      <c r="J74" s="43">
        <v>1</v>
      </c>
      <c r="K74" s="44">
        <v>0</v>
      </c>
      <c r="L74" s="44">
        <v>0</v>
      </c>
      <c r="M74" s="105">
        <f>L74+K74+J74</f>
        <v>1</v>
      </c>
      <c r="N74" s="50">
        <v>1</v>
      </c>
      <c r="O74" s="44">
        <v>0</v>
      </c>
      <c r="P74" s="44">
        <v>0</v>
      </c>
      <c r="Q74" s="107">
        <f>P74+O74+N74</f>
        <v>1</v>
      </c>
      <c r="R74" s="43">
        <v>1</v>
      </c>
      <c r="S74" s="44">
        <v>0</v>
      </c>
      <c r="T74" s="44">
        <v>0</v>
      </c>
      <c r="U74" s="105">
        <f>T74+S74+R74</f>
        <v>1</v>
      </c>
      <c r="V74" s="50">
        <v>0</v>
      </c>
      <c r="W74" s="44">
        <v>0</v>
      </c>
      <c r="X74" s="44">
        <v>0</v>
      </c>
      <c r="Y74" s="107">
        <f>X74+W74+V74</f>
        <v>0</v>
      </c>
      <c r="Z74" s="43">
        <v>0</v>
      </c>
      <c r="AA74" s="44">
        <v>0</v>
      </c>
      <c r="AB74" s="44">
        <v>0</v>
      </c>
      <c r="AC74" s="105">
        <f>AB74+AA74+Z74</f>
        <v>0</v>
      </c>
      <c r="AD74" s="43">
        <v>0</v>
      </c>
      <c r="AE74" s="44">
        <v>0</v>
      </c>
      <c r="AF74" s="44">
        <v>0</v>
      </c>
      <c r="AG74" s="105">
        <f>AF74+AE74+AD74</f>
        <v>0</v>
      </c>
      <c r="AH74" s="50">
        <v>0</v>
      </c>
      <c r="AI74" s="44">
        <v>0</v>
      </c>
      <c r="AJ74" s="44">
        <v>0</v>
      </c>
      <c r="AK74" s="107">
        <f>AJ74+AI74+AH74</f>
        <v>0</v>
      </c>
      <c r="AL74" s="43">
        <v>0</v>
      </c>
      <c r="AM74" s="44">
        <v>0</v>
      </c>
      <c r="AN74" s="44">
        <v>0</v>
      </c>
      <c r="AO74" s="105">
        <f>AL74+AM74+AN74</f>
        <v>0</v>
      </c>
      <c r="AP74" s="50">
        <v>0</v>
      </c>
      <c r="AQ74" s="44">
        <v>0</v>
      </c>
      <c r="AR74" s="44">
        <v>0</v>
      </c>
      <c r="AS74" s="51">
        <f t="shared" si="0"/>
        <v>0</v>
      </c>
    </row>
    <row r="75" spans="1:45" ht="12.75" customHeight="1">
      <c r="A75" s="14" t="s">
        <v>356</v>
      </c>
      <c r="B75" s="14" t="s">
        <v>244</v>
      </c>
      <c r="C75" s="30" t="s">
        <v>421</v>
      </c>
      <c r="D75" s="71">
        <v>13</v>
      </c>
      <c r="E75" s="64">
        <f>I75+M75+Q75+U75+Y75+AC75+AG75+AK75+AO75+AS75</f>
        <v>2</v>
      </c>
      <c r="F75" s="50">
        <v>0</v>
      </c>
      <c r="G75" s="44">
        <v>0</v>
      </c>
      <c r="H75" s="44">
        <v>0</v>
      </c>
      <c r="I75" s="107">
        <f>H75+G75+F75</f>
        <v>0</v>
      </c>
      <c r="J75" s="43">
        <v>0</v>
      </c>
      <c r="K75" s="44">
        <v>0</v>
      </c>
      <c r="L75" s="44">
        <v>0</v>
      </c>
      <c r="M75" s="105">
        <f>L75+K75+J75</f>
        <v>0</v>
      </c>
      <c r="N75" s="50">
        <v>0</v>
      </c>
      <c r="O75" s="44">
        <v>0</v>
      </c>
      <c r="P75" s="44">
        <v>0</v>
      </c>
      <c r="Q75" s="107">
        <f>P75+O75+N75</f>
        <v>0</v>
      </c>
      <c r="R75" s="43">
        <v>0</v>
      </c>
      <c r="S75" s="44">
        <v>0</v>
      </c>
      <c r="T75" s="44">
        <v>0</v>
      </c>
      <c r="U75" s="105">
        <f>T75+S75+R75</f>
        <v>0</v>
      </c>
      <c r="V75" s="50">
        <v>0</v>
      </c>
      <c r="W75" s="44">
        <v>0</v>
      </c>
      <c r="X75" s="44">
        <v>0</v>
      </c>
      <c r="Y75" s="107">
        <f>X75+W75+V75</f>
        <v>0</v>
      </c>
      <c r="Z75" s="43">
        <v>0</v>
      </c>
      <c r="AA75" s="44">
        <v>0</v>
      </c>
      <c r="AB75" s="44">
        <v>0</v>
      </c>
      <c r="AC75" s="105">
        <f>AB75+AA75+Z75</f>
        <v>0</v>
      </c>
      <c r="AD75" s="43">
        <v>0</v>
      </c>
      <c r="AE75" s="44">
        <v>0</v>
      </c>
      <c r="AF75" s="44">
        <v>0</v>
      </c>
      <c r="AG75" s="105">
        <f>AF75+AE75+AD75</f>
        <v>0</v>
      </c>
      <c r="AH75" s="50">
        <v>1</v>
      </c>
      <c r="AI75" s="44">
        <v>0</v>
      </c>
      <c r="AJ75" s="44">
        <v>0</v>
      </c>
      <c r="AK75" s="107">
        <f>AJ75+AI75+AH75</f>
        <v>1</v>
      </c>
      <c r="AL75" s="43">
        <v>1</v>
      </c>
      <c r="AM75" s="44">
        <v>0</v>
      </c>
      <c r="AN75" s="44">
        <v>0</v>
      </c>
      <c r="AO75" s="105">
        <f>AL75+AM75+AN75</f>
        <v>1</v>
      </c>
      <c r="AP75" s="50">
        <v>0</v>
      </c>
      <c r="AQ75" s="44">
        <v>0</v>
      </c>
      <c r="AR75" s="44">
        <v>0</v>
      </c>
      <c r="AS75" s="51">
        <f t="shared" si="0"/>
        <v>0</v>
      </c>
    </row>
    <row r="76" spans="1:45" ht="12.75" customHeight="1">
      <c r="A76" s="14" t="s">
        <v>243</v>
      </c>
      <c r="B76" s="14" t="s">
        <v>262</v>
      </c>
      <c r="C76" s="23" t="s">
        <v>290</v>
      </c>
      <c r="D76" s="57">
        <v>61</v>
      </c>
      <c r="E76" s="64">
        <f>I76+M76+Q76+U76+Y76+AC76+AG76+AK76+AO76+AS76</f>
        <v>2</v>
      </c>
      <c r="F76" s="50">
        <v>1</v>
      </c>
      <c r="G76" s="44">
        <v>0</v>
      </c>
      <c r="H76" s="44">
        <v>0</v>
      </c>
      <c r="I76" s="107">
        <f>H76+G76+F76</f>
        <v>1</v>
      </c>
      <c r="J76" s="43">
        <v>1</v>
      </c>
      <c r="K76" s="44">
        <v>0</v>
      </c>
      <c r="L76" s="44">
        <v>0</v>
      </c>
      <c r="M76" s="105">
        <f>L76+K76+J76</f>
        <v>1</v>
      </c>
      <c r="N76" s="50">
        <v>0</v>
      </c>
      <c r="O76" s="44">
        <v>0</v>
      </c>
      <c r="P76" s="44">
        <v>0</v>
      </c>
      <c r="Q76" s="107">
        <f>P76+O76+N76</f>
        <v>0</v>
      </c>
      <c r="R76" s="43">
        <v>0</v>
      </c>
      <c r="S76" s="44">
        <v>0</v>
      </c>
      <c r="T76" s="44">
        <v>0</v>
      </c>
      <c r="U76" s="105">
        <f>T76+S76+R76</f>
        <v>0</v>
      </c>
      <c r="V76" s="50">
        <v>0</v>
      </c>
      <c r="W76" s="44">
        <v>0</v>
      </c>
      <c r="X76" s="44">
        <v>0</v>
      </c>
      <c r="Y76" s="107">
        <f>X76+W76+V76</f>
        <v>0</v>
      </c>
      <c r="Z76" s="43">
        <v>0</v>
      </c>
      <c r="AA76" s="44">
        <v>0</v>
      </c>
      <c r="AB76" s="44">
        <v>0</v>
      </c>
      <c r="AC76" s="105">
        <f>AB76+AA76+Z76</f>
        <v>0</v>
      </c>
      <c r="AD76" s="43">
        <v>0</v>
      </c>
      <c r="AE76" s="44">
        <v>0</v>
      </c>
      <c r="AF76" s="44">
        <v>0</v>
      </c>
      <c r="AG76" s="105">
        <f>AF76+AE76+AD76</f>
        <v>0</v>
      </c>
      <c r="AH76" s="50">
        <v>0</v>
      </c>
      <c r="AI76" s="44">
        <v>0</v>
      </c>
      <c r="AJ76" s="44">
        <v>0</v>
      </c>
      <c r="AK76" s="107">
        <f>AJ76+AI76+AH76</f>
        <v>0</v>
      </c>
      <c r="AL76" s="43">
        <v>0</v>
      </c>
      <c r="AM76" s="44">
        <v>0</v>
      </c>
      <c r="AN76" s="44">
        <v>0</v>
      </c>
      <c r="AO76" s="105">
        <f>AL76+AM76+AN76</f>
        <v>0</v>
      </c>
      <c r="AP76" s="50">
        <v>0</v>
      </c>
      <c r="AQ76" s="44">
        <v>0</v>
      </c>
      <c r="AR76" s="44">
        <v>0</v>
      </c>
      <c r="AS76" s="51">
        <f t="shared" si="0"/>
        <v>0</v>
      </c>
    </row>
    <row r="77" spans="1:45" ht="12.75" customHeight="1">
      <c r="A77" s="14" t="s">
        <v>244</v>
      </c>
      <c r="B77" s="14" t="s">
        <v>355</v>
      </c>
      <c r="C77" s="23" t="s">
        <v>318</v>
      </c>
      <c r="D77" s="57">
        <v>87</v>
      </c>
      <c r="E77" s="64">
        <f>I77+M77+Q77+U77+Y77+AC77+AG77+AK77+AO77+AS77</f>
        <v>2</v>
      </c>
      <c r="F77" s="50">
        <v>1</v>
      </c>
      <c r="G77" s="44">
        <v>0</v>
      </c>
      <c r="H77" s="44">
        <v>0</v>
      </c>
      <c r="I77" s="107">
        <f>H77+G77+F77</f>
        <v>1</v>
      </c>
      <c r="J77" s="43">
        <v>0</v>
      </c>
      <c r="K77" s="44">
        <v>0</v>
      </c>
      <c r="L77" s="44">
        <v>0</v>
      </c>
      <c r="M77" s="105">
        <f>L77+K77+J77</f>
        <v>0</v>
      </c>
      <c r="N77" s="50">
        <v>0</v>
      </c>
      <c r="O77" s="44">
        <v>0</v>
      </c>
      <c r="P77" s="44">
        <v>0</v>
      </c>
      <c r="Q77" s="107">
        <f>P77+O77+N77</f>
        <v>0</v>
      </c>
      <c r="R77" s="43">
        <v>0</v>
      </c>
      <c r="S77" s="44">
        <v>0</v>
      </c>
      <c r="T77" s="44">
        <v>0</v>
      </c>
      <c r="U77" s="105">
        <f>T77+S77+R77</f>
        <v>0</v>
      </c>
      <c r="V77" s="50">
        <v>1</v>
      </c>
      <c r="W77" s="44">
        <v>0</v>
      </c>
      <c r="X77" s="44">
        <v>0</v>
      </c>
      <c r="Y77" s="107">
        <f>X77+W77+V77</f>
        <v>1</v>
      </c>
      <c r="Z77" s="43">
        <v>0</v>
      </c>
      <c r="AA77" s="44">
        <v>0</v>
      </c>
      <c r="AB77" s="44">
        <v>0</v>
      </c>
      <c r="AC77" s="105">
        <f>AB77+AA77+Z77</f>
        <v>0</v>
      </c>
      <c r="AD77" s="43">
        <v>0</v>
      </c>
      <c r="AE77" s="44">
        <v>0</v>
      </c>
      <c r="AF77" s="44">
        <v>0</v>
      </c>
      <c r="AG77" s="105">
        <f>AF77+AE77+AD77</f>
        <v>0</v>
      </c>
      <c r="AH77" s="50">
        <v>0</v>
      </c>
      <c r="AI77" s="44">
        <v>0</v>
      </c>
      <c r="AJ77" s="44">
        <v>0</v>
      </c>
      <c r="AK77" s="107">
        <f>AJ77+AI77+AH77</f>
        <v>0</v>
      </c>
      <c r="AL77" s="43">
        <v>0</v>
      </c>
      <c r="AM77" s="44">
        <v>0</v>
      </c>
      <c r="AN77" s="44">
        <v>0</v>
      </c>
      <c r="AO77" s="105">
        <f>AL77+AM77+AN77</f>
        <v>0</v>
      </c>
      <c r="AP77" s="50">
        <v>0</v>
      </c>
      <c r="AQ77" s="44">
        <v>0</v>
      </c>
      <c r="AR77" s="44">
        <v>0</v>
      </c>
      <c r="AS77" s="51">
        <f t="shared" si="0"/>
        <v>0</v>
      </c>
    </row>
    <row r="78" spans="1:45" ht="12.75" customHeight="1">
      <c r="A78" s="14" t="s">
        <v>262</v>
      </c>
      <c r="B78" s="14" t="s">
        <v>356</v>
      </c>
      <c r="C78" s="23" t="s">
        <v>245</v>
      </c>
      <c r="D78" s="57">
        <v>92</v>
      </c>
      <c r="E78" s="64">
        <f>I78+M78+Q78+U78+Y78+AC78+AG78+AK78+AO78+AS78</f>
        <v>2</v>
      </c>
      <c r="F78" s="50">
        <v>1</v>
      </c>
      <c r="G78" s="44">
        <v>0</v>
      </c>
      <c r="H78" s="44">
        <v>0</v>
      </c>
      <c r="I78" s="107">
        <f>H78+G78+F78</f>
        <v>1</v>
      </c>
      <c r="J78" s="43">
        <v>0</v>
      </c>
      <c r="K78" s="44">
        <v>0</v>
      </c>
      <c r="L78" s="44">
        <v>0</v>
      </c>
      <c r="M78" s="105">
        <f>L78+K78+J78</f>
        <v>0</v>
      </c>
      <c r="N78" s="50">
        <v>0</v>
      </c>
      <c r="O78" s="44">
        <v>0</v>
      </c>
      <c r="P78" s="44">
        <v>0</v>
      </c>
      <c r="Q78" s="107">
        <f>P78+O78+N78</f>
        <v>0</v>
      </c>
      <c r="R78" s="43">
        <v>0</v>
      </c>
      <c r="S78" s="44">
        <v>0</v>
      </c>
      <c r="T78" s="44">
        <v>0</v>
      </c>
      <c r="U78" s="105">
        <f>T78+S78+R78</f>
        <v>0</v>
      </c>
      <c r="V78" s="50">
        <v>0</v>
      </c>
      <c r="W78" s="44">
        <v>0</v>
      </c>
      <c r="X78" s="44">
        <v>0</v>
      </c>
      <c r="Y78" s="107">
        <f>X78+W78+V78</f>
        <v>0</v>
      </c>
      <c r="Z78" s="43">
        <v>1</v>
      </c>
      <c r="AA78" s="44">
        <v>0</v>
      </c>
      <c r="AB78" s="44">
        <v>0</v>
      </c>
      <c r="AC78" s="105">
        <f>AB78+AA78+Z78</f>
        <v>1</v>
      </c>
      <c r="AD78" s="43">
        <v>0</v>
      </c>
      <c r="AE78" s="44">
        <v>0</v>
      </c>
      <c r="AF78" s="44">
        <v>0</v>
      </c>
      <c r="AG78" s="105">
        <f>AF78+AE78+AD78</f>
        <v>0</v>
      </c>
      <c r="AH78" s="50">
        <v>0</v>
      </c>
      <c r="AI78" s="44">
        <v>0</v>
      </c>
      <c r="AJ78" s="44">
        <v>0</v>
      </c>
      <c r="AK78" s="107">
        <f>AJ78+AI78+AH78</f>
        <v>0</v>
      </c>
      <c r="AL78" s="43">
        <v>0</v>
      </c>
      <c r="AM78" s="44">
        <v>0</v>
      </c>
      <c r="AN78" s="44">
        <v>0</v>
      </c>
      <c r="AO78" s="105">
        <f>AL78+AM78+AN78</f>
        <v>0</v>
      </c>
      <c r="AP78" s="50">
        <v>0</v>
      </c>
      <c r="AQ78" s="44">
        <v>0</v>
      </c>
      <c r="AR78" s="44">
        <v>0</v>
      </c>
      <c r="AS78" s="51">
        <f t="shared" si="0"/>
        <v>0</v>
      </c>
    </row>
    <row r="79" spans="1:45" ht="12.75" customHeight="1">
      <c r="A79" s="14" t="s">
        <v>355</v>
      </c>
      <c r="B79" s="14" t="s">
        <v>357</v>
      </c>
      <c r="C79" s="23" t="s">
        <v>37</v>
      </c>
      <c r="D79" s="57">
        <v>107</v>
      </c>
      <c r="E79" s="64">
        <f>I79+M79+Q79+U79+Y79+AC79+AG79+AK79+AO79+AS79</f>
        <v>2</v>
      </c>
      <c r="F79" s="50">
        <v>0</v>
      </c>
      <c r="G79" s="44">
        <v>0</v>
      </c>
      <c r="H79" s="44">
        <v>0</v>
      </c>
      <c r="I79" s="107">
        <f>H79+G79+F79</f>
        <v>0</v>
      </c>
      <c r="J79" s="43">
        <v>0</v>
      </c>
      <c r="K79" s="44">
        <v>0</v>
      </c>
      <c r="L79" s="44">
        <v>0</v>
      </c>
      <c r="M79" s="105">
        <f>L79+K79+J79</f>
        <v>0</v>
      </c>
      <c r="N79" s="50">
        <v>0</v>
      </c>
      <c r="O79" s="44">
        <v>0</v>
      </c>
      <c r="P79" s="44">
        <v>0</v>
      </c>
      <c r="Q79" s="107">
        <f>P79+O79+N79</f>
        <v>0</v>
      </c>
      <c r="R79" s="43">
        <v>1</v>
      </c>
      <c r="S79" s="44">
        <v>0</v>
      </c>
      <c r="T79" s="44">
        <v>0</v>
      </c>
      <c r="U79" s="105">
        <f>T79+S79+R79</f>
        <v>1</v>
      </c>
      <c r="V79" s="50">
        <v>1</v>
      </c>
      <c r="W79" s="44">
        <v>0</v>
      </c>
      <c r="X79" s="44">
        <v>0</v>
      </c>
      <c r="Y79" s="107">
        <f>X79+W79+V79</f>
        <v>1</v>
      </c>
      <c r="Z79" s="43">
        <v>0</v>
      </c>
      <c r="AA79" s="44">
        <v>0</v>
      </c>
      <c r="AB79" s="44">
        <v>0</v>
      </c>
      <c r="AC79" s="105">
        <f>AB79+AA79+Z79</f>
        <v>0</v>
      </c>
      <c r="AD79" s="43">
        <v>0</v>
      </c>
      <c r="AE79" s="44">
        <v>0</v>
      </c>
      <c r="AF79" s="44">
        <v>0</v>
      </c>
      <c r="AG79" s="105">
        <f>AF79+AE79+AD79</f>
        <v>0</v>
      </c>
      <c r="AH79" s="50">
        <v>0</v>
      </c>
      <c r="AI79" s="44">
        <v>0</v>
      </c>
      <c r="AJ79" s="44">
        <v>0</v>
      </c>
      <c r="AK79" s="107">
        <f>AJ79+AI79+AH79</f>
        <v>0</v>
      </c>
      <c r="AL79" s="43">
        <v>0</v>
      </c>
      <c r="AM79" s="44">
        <v>0</v>
      </c>
      <c r="AN79" s="44">
        <v>0</v>
      </c>
      <c r="AO79" s="105">
        <f>AL79+AM79+AN79</f>
        <v>0</v>
      </c>
      <c r="AP79" s="50">
        <v>0</v>
      </c>
      <c r="AQ79" s="44">
        <v>0</v>
      </c>
      <c r="AR79" s="44">
        <v>0</v>
      </c>
      <c r="AS79" s="51">
        <f t="shared" si="0"/>
        <v>0</v>
      </c>
    </row>
    <row r="80" spans="1:45" ht="12.75" customHeight="1">
      <c r="A80" s="14" t="s">
        <v>357</v>
      </c>
      <c r="B80" s="14" t="s">
        <v>364</v>
      </c>
      <c r="C80" s="23" t="s">
        <v>374</v>
      </c>
      <c r="D80" s="58">
        <v>46</v>
      </c>
      <c r="E80" s="64">
        <f>I80+M80+Q80+U80+Y80+AC80+AG80+AK80+AO80+AS80</f>
        <v>1</v>
      </c>
      <c r="F80" s="50">
        <v>0</v>
      </c>
      <c r="G80" s="44">
        <v>0</v>
      </c>
      <c r="H80" s="44">
        <v>0</v>
      </c>
      <c r="I80" s="107">
        <f>H80+G80+F80</f>
        <v>0</v>
      </c>
      <c r="J80" s="43">
        <v>0</v>
      </c>
      <c r="K80" s="44">
        <v>0</v>
      </c>
      <c r="L80" s="44">
        <v>0</v>
      </c>
      <c r="M80" s="105">
        <f>L80+K80+J80</f>
        <v>0</v>
      </c>
      <c r="N80" s="50">
        <v>0</v>
      </c>
      <c r="O80" s="44">
        <v>0</v>
      </c>
      <c r="P80" s="44">
        <v>0</v>
      </c>
      <c r="Q80" s="107">
        <f>P80+O80+N80</f>
        <v>0</v>
      </c>
      <c r="R80" s="43">
        <v>0</v>
      </c>
      <c r="S80" s="44">
        <v>0</v>
      </c>
      <c r="T80" s="44">
        <v>0</v>
      </c>
      <c r="U80" s="105">
        <f>T80+S80+R80</f>
        <v>0</v>
      </c>
      <c r="V80" s="50">
        <v>1</v>
      </c>
      <c r="W80" s="44">
        <v>0</v>
      </c>
      <c r="X80" s="44">
        <v>0</v>
      </c>
      <c r="Y80" s="107">
        <f>X80+W80+V80</f>
        <v>1</v>
      </c>
      <c r="Z80" s="43">
        <v>0</v>
      </c>
      <c r="AA80" s="44">
        <v>0</v>
      </c>
      <c r="AB80" s="44">
        <v>0</v>
      </c>
      <c r="AC80" s="105">
        <f>AB80+AA80+Z80</f>
        <v>0</v>
      </c>
      <c r="AD80" s="43">
        <v>0</v>
      </c>
      <c r="AE80" s="44">
        <v>0</v>
      </c>
      <c r="AF80" s="44">
        <v>0</v>
      </c>
      <c r="AG80" s="105">
        <f>AF80+AE80+AD80</f>
        <v>0</v>
      </c>
      <c r="AH80" s="50">
        <v>0</v>
      </c>
      <c r="AI80" s="44">
        <v>0</v>
      </c>
      <c r="AJ80" s="44">
        <v>0</v>
      </c>
      <c r="AK80" s="107">
        <f>AJ80+AI80+AH80</f>
        <v>0</v>
      </c>
      <c r="AL80" s="43">
        <v>0</v>
      </c>
      <c r="AM80" s="44">
        <v>0</v>
      </c>
      <c r="AN80" s="44">
        <v>0</v>
      </c>
      <c r="AO80" s="105">
        <f>AL80+AM80+AN80</f>
        <v>0</v>
      </c>
      <c r="AP80" s="50">
        <v>0</v>
      </c>
      <c r="AQ80" s="44">
        <v>0</v>
      </c>
      <c r="AR80" s="44">
        <v>0</v>
      </c>
      <c r="AS80" s="51">
        <f t="shared" si="0"/>
        <v>0</v>
      </c>
    </row>
    <row r="81" spans="1:45" ht="12.75" customHeight="1">
      <c r="A81" s="14" t="s">
        <v>364</v>
      </c>
      <c r="B81" s="14" t="s">
        <v>365</v>
      </c>
      <c r="C81" s="23" t="s">
        <v>284</v>
      </c>
      <c r="D81" s="58">
        <v>50</v>
      </c>
      <c r="E81" s="64">
        <f>I81+M81+Q81+U81+Y81+AC81+AG81+AK81+AO81+AS81</f>
        <v>1</v>
      </c>
      <c r="F81" s="50">
        <v>1</v>
      </c>
      <c r="G81" s="44">
        <v>0</v>
      </c>
      <c r="H81" s="44">
        <v>0</v>
      </c>
      <c r="I81" s="107">
        <f>H81+G81+F81</f>
        <v>1</v>
      </c>
      <c r="J81" s="43">
        <v>0</v>
      </c>
      <c r="K81" s="44">
        <v>0</v>
      </c>
      <c r="L81" s="44">
        <v>0</v>
      </c>
      <c r="M81" s="105">
        <f>L81+K81+J81</f>
        <v>0</v>
      </c>
      <c r="N81" s="50">
        <v>0</v>
      </c>
      <c r="O81" s="44">
        <v>0</v>
      </c>
      <c r="P81" s="44">
        <v>0</v>
      </c>
      <c r="Q81" s="107">
        <f>P81+O81+N81</f>
        <v>0</v>
      </c>
      <c r="R81" s="43">
        <v>0</v>
      </c>
      <c r="S81" s="44">
        <v>0</v>
      </c>
      <c r="T81" s="44">
        <v>0</v>
      </c>
      <c r="U81" s="105">
        <f>T81+S81+R81</f>
        <v>0</v>
      </c>
      <c r="V81" s="50">
        <v>0</v>
      </c>
      <c r="W81" s="44">
        <v>0</v>
      </c>
      <c r="X81" s="44">
        <v>0</v>
      </c>
      <c r="Y81" s="107">
        <f>X81+W81+V81</f>
        <v>0</v>
      </c>
      <c r="Z81" s="43">
        <v>0</v>
      </c>
      <c r="AA81" s="44">
        <v>0</v>
      </c>
      <c r="AB81" s="44">
        <v>0</v>
      </c>
      <c r="AC81" s="105">
        <f>AB81+AA81+Z81</f>
        <v>0</v>
      </c>
      <c r="AD81" s="43">
        <v>0</v>
      </c>
      <c r="AE81" s="44">
        <v>0</v>
      </c>
      <c r="AF81" s="44">
        <v>0</v>
      </c>
      <c r="AG81" s="105">
        <f>AF81+AE81+AD81</f>
        <v>0</v>
      </c>
      <c r="AH81" s="50">
        <v>0</v>
      </c>
      <c r="AI81" s="44">
        <v>0</v>
      </c>
      <c r="AJ81" s="44">
        <v>0</v>
      </c>
      <c r="AK81" s="107">
        <f>AJ81+AI81+AH81</f>
        <v>0</v>
      </c>
      <c r="AL81" s="43">
        <v>0</v>
      </c>
      <c r="AM81" s="44">
        <v>0</v>
      </c>
      <c r="AN81" s="44">
        <v>0</v>
      </c>
      <c r="AO81" s="105">
        <f>AL81+AM81+AN81</f>
        <v>0</v>
      </c>
      <c r="AP81" s="50">
        <v>0</v>
      </c>
      <c r="AQ81" s="44">
        <v>0</v>
      </c>
      <c r="AR81" s="44">
        <v>0</v>
      </c>
      <c r="AS81" s="51">
        <f t="shared" si="0"/>
        <v>0</v>
      </c>
    </row>
    <row r="82" spans="1:45" ht="12.75" customHeight="1">
      <c r="A82" s="14" t="s">
        <v>365</v>
      </c>
      <c r="B82" s="14" t="s">
        <v>375</v>
      </c>
      <c r="C82" s="23" t="s">
        <v>287</v>
      </c>
      <c r="D82" s="58">
        <v>55</v>
      </c>
      <c r="E82" s="64">
        <f>I82+M82+Q82+U82+Y82+AC82+AG82+AK82+AO82+AS82</f>
        <v>1</v>
      </c>
      <c r="F82" s="50">
        <v>1</v>
      </c>
      <c r="G82" s="44">
        <v>0</v>
      </c>
      <c r="H82" s="44">
        <v>0</v>
      </c>
      <c r="I82" s="107">
        <f>H82+G82+F82</f>
        <v>1</v>
      </c>
      <c r="J82" s="43">
        <v>0</v>
      </c>
      <c r="K82" s="44">
        <v>0</v>
      </c>
      <c r="L82" s="44">
        <v>0</v>
      </c>
      <c r="M82" s="105">
        <f>L82+K82+J82</f>
        <v>0</v>
      </c>
      <c r="N82" s="50">
        <v>0</v>
      </c>
      <c r="O82" s="44">
        <v>0</v>
      </c>
      <c r="P82" s="44">
        <v>0</v>
      </c>
      <c r="Q82" s="107">
        <f>P82+O82+N82</f>
        <v>0</v>
      </c>
      <c r="R82" s="43">
        <v>0</v>
      </c>
      <c r="S82" s="44">
        <v>0</v>
      </c>
      <c r="T82" s="44">
        <v>0</v>
      </c>
      <c r="U82" s="105">
        <f>T82+S82+R82</f>
        <v>0</v>
      </c>
      <c r="V82" s="50">
        <v>0</v>
      </c>
      <c r="W82" s="44">
        <v>0</v>
      </c>
      <c r="X82" s="44">
        <v>0</v>
      </c>
      <c r="Y82" s="107">
        <f>X82+W82+V82</f>
        <v>0</v>
      </c>
      <c r="Z82" s="43">
        <v>0</v>
      </c>
      <c r="AA82" s="44">
        <v>0</v>
      </c>
      <c r="AB82" s="44">
        <v>0</v>
      </c>
      <c r="AC82" s="105">
        <f>AB82+AA82+Z82</f>
        <v>0</v>
      </c>
      <c r="AD82" s="43">
        <v>0</v>
      </c>
      <c r="AE82" s="44">
        <v>0</v>
      </c>
      <c r="AF82" s="44">
        <v>0</v>
      </c>
      <c r="AG82" s="105">
        <f>AF82+AE82+AD82</f>
        <v>0</v>
      </c>
      <c r="AH82" s="50">
        <v>0</v>
      </c>
      <c r="AI82" s="44">
        <v>0</v>
      </c>
      <c r="AJ82" s="44">
        <v>0</v>
      </c>
      <c r="AK82" s="107">
        <f>AJ82+AI82+AH82</f>
        <v>0</v>
      </c>
      <c r="AL82" s="43">
        <v>0</v>
      </c>
      <c r="AM82" s="44">
        <v>0</v>
      </c>
      <c r="AN82" s="44">
        <v>0</v>
      </c>
      <c r="AO82" s="105">
        <f>AL82+AM82+AN82</f>
        <v>0</v>
      </c>
      <c r="AP82" s="50">
        <v>0</v>
      </c>
      <c r="AQ82" s="44">
        <v>0</v>
      </c>
      <c r="AR82" s="44">
        <v>0</v>
      </c>
      <c r="AS82" s="51">
        <f t="shared" si="0"/>
        <v>0</v>
      </c>
    </row>
    <row r="83" spans="1:45" ht="12.75" customHeight="1">
      <c r="A83" s="14" t="s">
        <v>375</v>
      </c>
      <c r="B83" s="14" t="s">
        <v>376</v>
      </c>
      <c r="C83" s="23" t="s">
        <v>296</v>
      </c>
      <c r="D83" s="57">
        <v>75</v>
      </c>
      <c r="E83" s="64">
        <f>I83+M83+Q83+U83+Y83+AC83+AG83+AK83+AO83+AS83</f>
        <v>1</v>
      </c>
      <c r="F83" s="50">
        <v>1</v>
      </c>
      <c r="G83" s="44">
        <v>0</v>
      </c>
      <c r="H83" s="44">
        <v>0</v>
      </c>
      <c r="I83" s="107">
        <f>H83+G83+F83</f>
        <v>1</v>
      </c>
      <c r="J83" s="43">
        <v>0</v>
      </c>
      <c r="K83" s="44">
        <v>0</v>
      </c>
      <c r="L83" s="44">
        <v>0</v>
      </c>
      <c r="M83" s="105">
        <f>L83+K83+J83</f>
        <v>0</v>
      </c>
      <c r="N83" s="50">
        <v>0</v>
      </c>
      <c r="O83" s="44">
        <v>0</v>
      </c>
      <c r="P83" s="44">
        <v>0</v>
      </c>
      <c r="Q83" s="107">
        <f>P83+O83+N83</f>
        <v>0</v>
      </c>
      <c r="R83" s="43">
        <v>0</v>
      </c>
      <c r="S83" s="44">
        <v>0</v>
      </c>
      <c r="T83" s="44">
        <v>0</v>
      </c>
      <c r="U83" s="105">
        <f>T83+S83+R83</f>
        <v>0</v>
      </c>
      <c r="V83" s="50">
        <v>0</v>
      </c>
      <c r="W83" s="44">
        <v>0</v>
      </c>
      <c r="X83" s="44">
        <v>0</v>
      </c>
      <c r="Y83" s="107">
        <f>X83+W83+V83</f>
        <v>0</v>
      </c>
      <c r="Z83" s="43">
        <v>0</v>
      </c>
      <c r="AA83" s="44">
        <v>0</v>
      </c>
      <c r="AB83" s="44">
        <v>0</v>
      </c>
      <c r="AC83" s="105">
        <f>AB83+AA83+Z83</f>
        <v>0</v>
      </c>
      <c r="AD83" s="43">
        <v>0</v>
      </c>
      <c r="AE83" s="44">
        <v>0</v>
      </c>
      <c r="AF83" s="44">
        <v>0</v>
      </c>
      <c r="AG83" s="105">
        <f>AF83+AE83+AD83</f>
        <v>0</v>
      </c>
      <c r="AH83" s="50">
        <v>0</v>
      </c>
      <c r="AI83" s="44">
        <v>0</v>
      </c>
      <c r="AJ83" s="44">
        <v>0</v>
      </c>
      <c r="AK83" s="107">
        <f>AJ83+AI83+AH83</f>
        <v>0</v>
      </c>
      <c r="AL83" s="43">
        <v>0</v>
      </c>
      <c r="AM83" s="44">
        <v>0</v>
      </c>
      <c r="AN83" s="44">
        <v>0</v>
      </c>
      <c r="AO83" s="105">
        <f>AL83+AM83+AN83</f>
        <v>0</v>
      </c>
      <c r="AP83" s="50">
        <v>0</v>
      </c>
      <c r="AQ83" s="44">
        <v>0</v>
      </c>
      <c r="AR83" s="44">
        <v>0</v>
      </c>
      <c r="AS83" s="51">
        <f t="shared" si="0"/>
        <v>0</v>
      </c>
    </row>
    <row r="84" spans="1:45" ht="12.75" customHeight="1">
      <c r="A84" s="14" t="s">
        <v>376</v>
      </c>
      <c r="B84" s="14" t="s">
        <v>393</v>
      </c>
      <c r="C84" s="23" t="s">
        <v>302</v>
      </c>
      <c r="D84" s="57">
        <v>83</v>
      </c>
      <c r="E84" s="64">
        <f>I84+M84+Q84+U84+Y84+AC84+AG84+AK84+AO84+AS84</f>
        <v>1</v>
      </c>
      <c r="F84" s="50">
        <v>1</v>
      </c>
      <c r="G84" s="44">
        <v>0</v>
      </c>
      <c r="H84" s="44">
        <v>0</v>
      </c>
      <c r="I84" s="107">
        <f>H84+G84+F84</f>
        <v>1</v>
      </c>
      <c r="J84" s="43">
        <v>0</v>
      </c>
      <c r="K84" s="44">
        <v>0</v>
      </c>
      <c r="L84" s="44">
        <v>0</v>
      </c>
      <c r="M84" s="105">
        <f>L84+K84+J84</f>
        <v>0</v>
      </c>
      <c r="N84" s="50">
        <v>0</v>
      </c>
      <c r="O84" s="44">
        <v>0</v>
      </c>
      <c r="P84" s="44">
        <v>0</v>
      </c>
      <c r="Q84" s="107">
        <f>P84+O84+N84</f>
        <v>0</v>
      </c>
      <c r="R84" s="43">
        <v>0</v>
      </c>
      <c r="S84" s="44">
        <v>0</v>
      </c>
      <c r="T84" s="44">
        <v>0</v>
      </c>
      <c r="U84" s="105">
        <f>T84+S84+R84</f>
        <v>0</v>
      </c>
      <c r="V84" s="50">
        <v>0</v>
      </c>
      <c r="W84" s="44">
        <v>0</v>
      </c>
      <c r="X84" s="44">
        <v>0</v>
      </c>
      <c r="Y84" s="107">
        <f>X84+W84+V84</f>
        <v>0</v>
      </c>
      <c r="Z84" s="43">
        <v>0</v>
      </c>
      <c r="AA84" s="44">
        <v>0</v>
      </c>
      <c r="AB84" s="44">
        <v>0</v>
      </c>
      <c r="AC84" s="105">
        <f>AB84+AA84+Z84</f>
        <v>0</v>
      </c>
      <c r="AD84" s="43">
        <v>0</v>
      </c>
      <c r="AE84" s="44">
        <v>0</v>
      </c>
      <c r="AF84" s="44">
        <v>0</v>
      </c>
      <c r="AG84" s="105">
        <f>AF84+AE84+AD84</f>
        <v>0</v>
      </c>
      <c r="AH84" s="50">
        <v>0</v>
      </c>
      <c r="AI84" s="44">
        <v>0</v>
      </c>
      <c r="AJ84" s="44">
        <v>0</v>
      </c>
      <c r="AK84" s="107">
        <f>AJ84+AI84+AH84</f>
        <v>0</v>
      </c>
      <c r="AL84" s="43">
        <v>0</v>
      </c>
      <c r="AM84" s="44">
        <v>0</v>
      </c>
      <c r="AN84" s="44">
        <v>0</v>
      </c>
      <c r="AO84" s="105">
        <f>AL84+AM84+AN84</f>
        <v>0</v>
      </c>
      <c r="AP84" s="50">
        <v>0</v>
      </c>
      <c r="AQ84" s="44">
        <v>0</v>
      </c>
      <c r="AR84" s="44">
        <v>0</v>
      </c>
      <c r="AS84" s="51">
        <f t="shared" si="0"/>
        <v>0</v>
      </c>
    </row>
    <row r="85" spans="1:45" ht="12.75" customHeight="1">
      <c r="A85" s="14" t="s">
        <v>393</v>
      </c>
      <c r="B85" s="14" t="s">
        <v>395</v>
      </c>
      <c r="C85" s="23" t="s">
        <v>325</v>
      </c>
      <c r="D85" s="57">
        <v>90</v>
      </c>
      <c r="E85" s="64">
        <f>I85+M85+Q85+U85+Y85+AC85+AG85+AK85+AO85+AS85</f>
        <v>1</v>
      </c>
      <c r="F85" s="50">
        <v>1</v>
      </c>
      <c r="G85" s="44">
        <v>0</v>
      </c>
      <c r="H85" s="44">
        <v>0</v>
      </c>
      <c r="I85" s="107">
        <f>H85+G85+F85</f>
        <v>1</v>
      </c>
      <c r="J85" s="43">
        <v>0</v>
      </c>
      <c r="K85" s="44">
        <v>0</v>
      </c>
      <c r="L85" s="44">
        <v>0</v>
      </c>
      <c r="M85" s="105">
        <f>L85+K85+J85</f>
        <v>0</v>
      </c>
      <c r="N85" s="50">
        <v>0</v>
      </c>
      <c r="O85" s="44">
        <v>0</v>
      </c>
      <c r="P85" s="44">
        <v>0</v>
      </c>
      <c r="Q85" s="107">
        <f>P85+O85+N85</f>
        <v>0</v>
      </c>
      <c r="R85" s="43">
        <v>0</v>
      </c>
      <c r="S85" s="44">
        <v>0</v>
      </c>
      <c r="T85" s="44">
        <v>0</v>
      </c>
      <c r="U85" s="105">
        <f>T85+S85+R85</f>
        <v>0</v>
      </c>
      <c r="V85" s="50">
        <v>0</v>
      </c>
      <c r="W85" s="44">
        <v>0</v>
      </c>
      <c r="X85" s="44">
        <v>0</v>
      </c>
      <c r="Y85" s="107">
        <f>X85+W85+V85</f>
        <v>0</v>
      </c>
      <c r="Z85" s="43">
        <v>0</v>
      </c>
      <c r="AA85" s="44">
        <v>0</v>
      </c>
      <c r="AB85" s="44">
        <v>0</v>
      </c>
      <c r="AC85" s="105">
        <f>AB85+AA85+Z85</f>
        <v>0</v>
      </c>
      <c r="AD85" s="43">
        <v>0</v>
      </c>
      <c r="AE85" s="44">
        <v>0</v>
      </c>
      <c r="AF85" s="44">
        <v>0</v>
      </c>
      <c r="AG85" s="105">
        <f>AF85+AE85+AD85</f>
        <v>0</v>
      </c>
      <c r="AH85" s="50">
        <v>0</v>
      </c>
      <c r="AI85" s="44">
        <v>0</v>
      </c>
      <c r="AJ85" s="44">
        <v>0</v>
      </c>
      <c r="AK85" s="107">
        <f>AJ85+AI85+AH85</f>
        <v>0</v>
      </c>
      <c r="AL85" s="43">
        <v>0</v>
      </c>
      <c r="AM85" s="44">
        <v>0</v>
      </c>
      <c r="AN85" s="44">
        <v>0</v>
      </c>
      <c r="AO85" s="105">
        <f>AL85+AM85+AN85</f>
        <v>0</v>
      </c>
      <c r="AP85" s="50">
        <v>0</v>
      </c>
      <c r="AQ85" s="44">
        <v>0</v>
      </c>
      <c r="AR85" s="44">
        <v>0</v>
      </c>
      <c r="AS85" s="51">
        <f t="shared" si="0"/>
        <v>0</v>
      </c>
    </row>
    <row r="86" spans="1:45" ht="12.75" customHeight="1">
      <c r="A86" s="14" t="s">
        <v>395</v>
      </c>
      <c r="B86" s="14" t="s">
        <v>406</v>
      </c>
      <c r="C86" s="23" t="s">
        <v>139</v>
      </c>
      <c r="D86" s="57">
        <v>104</v>
      </c>
      <c r="E86" s="64">
        <f>I86+M86+Q86+U86+Y86+AC86+AG86+AK86+AO86+AS86</f>
        <v>1</v>
      </c>
      <c r="F86" s="50">
        <v>0</v>
      </c>
      <c r="G86" s="44">
        <v>0</v>
      </c>
      <c r="H86" s="44">
        <v>0</v>
      </c>
      <c r="I86" s="107">
        <f>H86+G86+F86</f>
        <v>0</v>
      </c>
      <c r="J86" s="43">
        <v>1</v>
      </c>
      <c r="K86" s="44">
        <v>0</v>
      </c>
      <c r="L86" s="44">
        <v>0</v>
      </c>
      <c r="M86" s="105">
        <f>L86+K86+J86</f>
        <v>1</v>
      </c>
      <c r="N86" s="50">
        <v>0</v>
      </c>
      <c r="O86" s="44">
        <v>0</v>
      </c>
      <c r="P86" s="44">
        <v>0</v>
      </c>
      <c r="Q86" s="107">
        <f>P86+O86+N86</f>
        <v>0</v>
      </c>
      <c r="R86" s="43">
        <v>0</v>
      </c>
      <c r="S86" s="44">
        <v>0</v>
      </c>
      <c r="T86" s="44">
        <v>0</v>
      </c>
      <c r="U86" s="105">
        <f>T86+S86+R86</f>
        <v>0</v>
      </c>
      <c r="V86" s="50">
        <v>0</v>
      </c>
      <c r="W86" s="44">
        <v>0</v>
      </c>
      <c r="X86" s="44">
        <v>0</v>
      </c>
      <c r="Y86" s="107">
        <f>X86+W86+V86</f>
        <v>0</v>
      </c>
      <c r="Z86" s="43">
        <v>0</v>
      </c>
      <c r="AA86" s="44">
        <v>0</v>
      </c>
      <c r="AB86" s="44">
        <v>0</v>
      </c>
      <c r="AC86" s="105">
        <f>AB86+AA86+Z86</f>
        <v>0</v>
      </c>
      <c r="AD86" s="43">
        <v>0</v>
      </c>
      <c r="AE86" s="44">
        <v>0</v>
      </c>
      <c r="AF86" s="44">
        <v>0</v>
      </c>
      <c r="AG86" s="105">
        <f>AF86+AE86+AD86</f>
        <v>0</v>
      </c>
      <c r="AH86" s="50">
        <v>0</v>
      </c>
      <c r="AI86" s="44">
        <v>0</v>
      </c>
      <c r="AJ86" s="44">
        <v>0</v>
      </c>
      <c r="AK86" s="107">
        <f>AJ86+AI86+AH86</f>
        <v>0</v>
      </c>
      <c r="AL86" s="43">
        <v>0</v>
      </c>
      <c r="AM86" s="44">
        <v>0</v>
      </c>
      <c r="AN86" s="44">
        <v>0</v>
      </c>
      <c r="AO86" s="105">
        <f>AL86+AM86+AN86</f>
        <v>0</v>
      </c>
      <c r="AP86" s="50">
        <v>0</v>
      </c>
      <c r="AQ86" s="44">
        <v>0</v>
      </c>
      <c r="AR86" s="44">
        <v>0</v>
      </c>
      <c r="AS86" s="51">
        <f t="shared" si="0"/>
        <v>0</v>
      </c>
    </row>
    <row r="87" spans="1:45" ht="12.75" customHeight="1">
      <c r="A87" s="14" t="s">
        <v>406</v>
      </c>
      <c r="B87" s="14" t="s">
        <v>408</v>
      </c>
      <c r="C87" s="23" t="s">
        <v>377</v>
      </c>
      <c r="D87" s="57">
        <v>109</v>
      </c>
      <c r="E87" s="64">
        <f>I87+M87+Q87+U87+Y87+AC87+AG87+AK87+AO87+AS87</f>
        <v>1</v>
      </c>
      <c r="F87" s="50">
        <v>0</v>
      </c>
      <c r="G87" s="44">
        <v>0</v>
      </c>
      <c r="H87" s="44">
        <v>0</v>
      </c>
      <c r="I87" s="107">
        <f>H87+G87+F87</f>
        <v>0</v>
      </c>
      <c r="J87" s="43">
        <v>0</v>
      </c>
      <c r="K87" s="44">
        <v>0</v>
      </c>
      <c r="L87" s="44">
        <v>0</v>
      </c>
      <c r="M87" s="105">
        <f>L87+K87+J87</f>
        <v>0</v>
      </c>
      <c r="N87" s="50">
        <v>0</v>
      </c>
      <c r="O87" s="44">
        <v>0</v>
      </c>
      <c r="P87" s="44">
        <v>0</v>
      </c>
      <c r="Q87" s="107">
        <f>P87+O87+N87</f>
        <v>0</v>
      </c>
      <c r="R87" s="43">
        <v>0</v>
      </c>
      <c r="S87" s="44">
        <v>0</v>
      </c>
      <c r="T87" s="44">
        <v>0</v>
      </c>
      <c r="U87" s="105">
        <f>T87+S87+R87</f>
        <v>0</v>
      </c>
      <c r="V87" s="50">
        <v>1</v>
      </c>
      <c r="W87" s="44">
        <v>0</v>
      </c>
      <c r="X87" s="44">
        <v>0</v>
      </c>
      <c r="Y87" s="107">
        <f>X87+W87+V87</f>
        <v>1</v>
      </c>
      <c r="Z87" s="43">
        <v>0</v>
      </c>
      <c r="AA87" s="44">
        <v>0</v>
      </c>
      <c r="AB87" s="44">
        <v>0</v>
      </c>
      <c r="AC87" s="105">
        <f>AB87+AA87+Z87</f>
        <v>0</v>
      </c>
      <c r="AD87" s="43">
        <v>0</v>
      </c>
      <c r="AE87" s="44">
        <v>0</v>
      </c>
      <c r="AF87" s="44">
        <v>0</v>
      </c>
      <c r="AG87" s="105">
        <f>AF87+AE87+AD87</f>
        <v>0</v>
      </c>
      <c r="AH87" s="50">
        <v>0</v>
      </c>
      <c r="AI87" s="44">
        <v>0</v>
      </c>
      <c r="AJ87" s="44">
        <v>0</v>
      </c>
      <c r="AK87" s="107">
        <f>AJ87+AI87+AH87</f>
        <v>0</v>
      </c>
      <c r="AL87" s="43">
        <v>0</v>
      </c>
      <c r="AM87" s="44">
        <v>0</v>
      </c>
      <c r="AN87" s="44">
        <v>0</v>
      </c>
      <c r="AO87" s="105">
        <f>AL87+AM87+AN87</f>
        <v>0</v>
      </c>
      <c r="AP87" s="50">
        <v>0</v>
      </c>
      <c r="AQ87" s="44">
        <v>0</v>
      </c>
      <c r="AR87" s="44">
        <v>0</v>
      </c>
      <c r="AS87" s="51">
        <f t="shared" si="0"/>
        <v>0</v>
      </c>
    </row>
    <row r="88" spans="1:45" ht="12.75" customHeight="1">
      <c r="A88" s="14" t="s">
        <v>408</v>
      </c>
      <c r="B88" s="14" t="s">
        <v>410</v>
      </c>
      <c r="C88" s="23" t="s">
        <v>394</v>
      </c>
      <c r="D88" s="57">
        <v>110</v>
      </c>
      <c r="E88" s="64">
        <f>I88+M88+Q88+U88+Y88+AC88+AG88+AK88+AO88+AS88</f>
        <v>1</v>
      </c>
      <c r="F88" s="50">
        <v>0</v>
      </c>
      <c r="G88" s="44">
        <v>0</v>
      </c>
      <c r="H88" s="44">
        <v>0</v>
      </c>
      <c r="I88" s="107">
        <f>H88+G88+F88</f>
        <v>0</v>
      </c>
      <c r="J88" s="43">
        <v>0</v>
      </c>
      <c r="K88" s="44">
        <v>0</v>
      </c>
      <c r="L88" s="44">
        <v>0</v>
      </c>
      <c r="M88" s="105">
        <f>L88+K88+J88</f>
        <v>0</v>
      </c>
      <c r="N88" s="50">
        <v>0</v>
      </c>
      <c r="O88" s="44">
        <v>0</v>
      </c>
      <c r="P88" s="44">
        <v>0</v>
      </c>
      <c r="Q88" s="107">
        <f>P88+O88+N88</f>
        <v>0</v>
      </c>
      <c r="R88" s="43">
        <v>0</v>
      </c>
      <c r="S88" s="44">
        <v>0</v>
      </c>
      <c r="T88" s="44">
        <v>0</v>
      </c>
      <c r="U88" s="105">
        <f>T88+S88+R88</f>
        <v>0</v>
      </c>
      <c r="V88" s="50">
        <v>0</v>
      </c>
      <c r="W88" s="44">
        <v>0</v>
      </c>
      <c r="X88" s="44">
        <v>0</v>
      </c>
      <c r="Y88" s="107">
        <f>X88+W88+V88</f>
        <v>0</v>
      </c>
      <c r="Z88" s="43">
        <v>1</v>
      </c>
      <c r="AA88" s="44">
        <v>0</v>
      </c>
      <c r="AB88" s="44">
        <v>0</v>
      </c>
      <c r="AC88" s="105">
        <f>AB88+AA88+Z88</f>
        <v>1</v>
      </c>
      <c r="AD88" s="43">
        <v>0</v>
      </c>
      <c r="AE88" s="44">
        <v>0</v>
      </c>
      <c r="AF88" s="44">
        <v>0</v>
      </c>
      <c r="AG88" s="105">
        <f>AF88+AE88+AD88</f>
        <v>0</v>
      </c>
      <c r="AH88" s="50">
        <v>0</v>
      </c>
      <c r="AI88" s="44">
        <v>0</v>
      </c>
      <c r="AJ88" s="44">
        <v>0</v>
      </c>
      <c r="AK88" s="107">
        <f>AJ88+AI88+AH88</f>
        <v>0</v>
      </c>
      <c r="AL88" s="43">
        <v>0</v>
      </c>
      <c r="AM88" s="44">
        <v>0</v>
      </c>
      <c r="AN88" s="44">
        <v>0</v>
      </c>
      <c r="AO88" s="105">
        <f>AL88+AM88+AN88</f>
        <v>0</v>
      </c>
      <c r="AP88" s="50">
        <v>0</v>
      </c>
      <c r="AQ88" s="44">
        <v>0</v>
      </c>
      <c r="AR88" s="44">
        <v>0</v>
      </c>
      <c r="AS88" s="51">
        <f t="shared" si="0"/>
        <v>0</v>
      </c>
    </row>
    <row r="89" spans="1:45" ht="12.75" customHeight="1">
      <c r="A89" s="14" t="s">
        <v>410</v>
      </c>
      <c r="B89" s="14" t="s">
        <v>412</v>
      </c>
      <c r="C89" s="23" t="s">
        <v>396</v>
      </c>
      <c r="D89" s="57">
        <v>111</v>
      </c>
      <c r="E89" s="64">
        <f>I89+M89+Q89+U89+Y89+AC89+AG89+AK89+AO89+AS89</f>
        <v>1</v>
      </c>
      <c r="F89" s="50">
        <v>0</v>
      </c>
      <c r="G89" s="44">
        <v>0</v>
      </c>
      <c r="H89" s="44">
        <v>0</v>
      </c>
      <c r="I89" s="107">
        <f>H89+G89+F89</f>
        <v>0</v>
      </c>
      <c r="J89" s="43">
        <v>0</v>
      </c>
      <c r="K89" s="44">
        <v>0</v>
      </c>
      <c r="L89" s="44">
        <v>0</v>
      </c>
      <c r="M89" s="105">
        <f>L89+K89+J89</f>
        <v>0</v>
      </c>
      <c r="N89" s="50">
        <v>0</v>
      </c>
      <c r="O89" s="44">
        <v>0</v>
      </c>
      <c r="P89" s="44">
        <v>0</v>
      </c>
      <c r="Q89" s="107">
        <f>P89+O89+N89</f>
        <v>0</v>
      </c>
      <c r="R89" s="43">
        <v>0</v>
      </c>
      <c r="S89" s="44">
        <v>0</v>
      </c>
      <c r="T89" s="44">
        <v>0</v>
      </c>
      <c r="U89" s="105">
        <f>T89+S89+R89</f>
        <v>0</v>
      </c>
      <c r="V89" s="50">
        <v>0</v>
      </c>
      <c r="W89" s="44">
        <v>0</v>
      </c>
      <c r="X89" s="44">
        <v>0</v>
      </c>
      <c r="Y89" s="107">
        <f>X89+W89+V89</f>
        <v>0</v>
      </c>
      <c r="Z89" s="43">
        <v>1</v>
      </c>
      <c r="AA89" s="44">
        <v>0</v>
      </c>
      <c r="AB89" s="44">
        <v>0</v>
      </c>
      <c r="AC89" s="105">
        <f>AB89+AA89+Z89</f>
        <v>1</v>
      </c>
      <c r="AD89" s="43">
        <v>0</v>
      </c>
      <c r="AE89" s="44">
        <v>0</v>
      </c>
      <c r="AF89" s="44">
        <v>0</v>
      </c>
      <c r="AG89" s="105">
        <f>AF89+AE89+AD89</f>
        <v>0</v>
      </c>
      <c r="AH89" s="50">
        <v>0</v>
      </c>
      <c r="AI89" s="44">
        <v>0</v>
      </c>
      <c r="AJ89" s="44">
        <v>0</v>
      </c>
      <c r="AK89" s="107">
        <f>AJ89+AI89+AH89</f>
        <v>0</v>
      </c>
      <c r="AL89" s="43">
        <v>0</v>
      </c>
      <c r="AM89" s="44">
        <v>0</v>
      </c>
      <c r="AN89" s="44">
        <v>0</v>
      </c>
      <c r="AO89" s="105">
        <f>AL89+AM89+AN89</f>
        <v>0</v>
      </c>
      <c r="AP89" s="50">
        <v>0</v>
      </c>
      <c r="AQ89" s="44">
        <v>0</v>
      </c>
      <c r="AR89" s="44">
        <v>0</v>
      </c>
      <c r="AS89" s="51">
        <f t="shared" si="0"/>
        <v>0</v>
      </c>
    </row>
    <row r="90" spans="1:45" ht="12.75" customHeight="1">
      <c r="A90" s="14" t="s">
        <v>412</v>
      </c>
      <c r="B90" s="14" t="s">
        <v>422</v>
      </c>
      <c r="C90" s="23" t="s">
        <v>407</v>
      </c>
      <c r="D90" s="57">
        <v>114</v>
      </c>
      <c r="E90" s="64">
        <f>I90+M90+Q90+U90+Y90+AC90+AG90+AK90+AO90+AS90</f>
        <v>1</v>
      </c>
      <c r="F90" s="50">
        <v>0</v>
      </c>
      <c r="G90" s="44">
        <v>0</v>
      </c>
      <c r="H90" s="44">
        <v>0</v>
      </c>
      <c r="I90" s="107">
        <f>H90+G90+F90</f>
        <v>0</v>
      </c>
      <c r="J90" s="43">
        <v>0</v>
      </c>
      <c r="K90" s="44">
        <v>0</v>
      </c>
      <c r="L90" s="44">
        <v>0</v>
      </c>
      <c r="M90" s="105">
        <f>L90+K90+J90</f>
        <v>0</v>
      </c>
      <c r="N90" s="50">
        <v>0</v>
      </c>
      <c r="O90" s="44">
        <v>0</v>
      </c>
      <c r="P90" s="44">
        <v>0</v>
      </c>
      <c r="Q90" s="107">
        <f>P90+O90+N90</f>
        <v>0</v>
      </c>
      <c r="R90" s="43">
        <v>0</v>
      </c>
      <c r="S90" s="44">
        <v>0</v>
      </c>
      <c r="T90" s="44">
        <v>0</v>
      </c>
      <c r="U90" s="105">
        <f>T90+S90+R90</f>
        <v>0</v>
      </c>
      <c r="V90" s="50">
        <v>0</v>
      </c>
      <c r="W90" s="44">
        <v>0</v>
      </c>
      <c r="X90" s="44">
        <v>0</v>
      </c>
      <c r="Y90" s="107">
        <f>X90+W90+V90</f>
        <v>0</v>
      </c>
      <c r="Z90" s="43">
        <v>0</v>
      </c>
      <c r="AA90" s="44">
        <v>0</v>
      </c>
      <c r="AB90" s="44">
        <v>0</v>
      </c>
      <c r="AC90" s="105">
        <f>AB90+AA90+Z90</f>
        <v>0</v>
      </c>
      <c r="AD90" s="43">
        <v>1</v>
      </c>
      <c r="AE90" s="44">
        <v>0</v>
      </c>
      <c r="AF90" s="44">
        <v>0</v>
      </c>
      <c r="AG90" s="105">
        <f>AF90+AE90+AD90</f>
        <v>1</v>
      </c>
      <c r="AH90" s="50">
        <v>0</v>
      </c>
      <c r="AI90" s="44">
        <v>0</v>
      </c>
      <c r="AJ90" s="44">
        <v>0</v>
      </c>
      <c r="AK90" s="107">
        <f>AJ90+AI90+AH90</f>
        <v>0</v>
      </c>
      <c r="AL90" s="43">
        <v>0</v>
      </c>
      <c r="AM90" s="44">
        <v>0</v>
      </c>
      <c r="AN90" s="44">
        <v>0</v>
      </c>
      <c r="AO90" s="105">
        <f>AL90+AM90+AN90</f>
        <v>0</v>
      </c>
      <c r="AP90" s="50">
        <v>0</v>
      </c>
      <c r="AQ90" s="44">
        <v>0</v>
      </c>
      <c r="AR90" s="44">
        <v>0</v>
      </c>
      <c r="AS90" s="51">
        <f t="shared" si="0"/>
        <v>0</v>
      </c>
    </row>
    <row r="91" spans="1:45" ht="12.75" customHeight="1">
      <c r="A91" s="14" t="s">
        <v>422</v>
      </c>
      <c r="B91" s="14" t="s">
        <v>420</v>
      </c>
      <c r="C91" s="23" t="s">
        <v>409</v>
      </c>
      <c r="D91" s="57">
        <v>115</v>
      </c>
      <c r="E91" s="64">
        <f>I91+M91+Q91+U91+Y91+AC91+AG91+AK91+AO91+AS91</f>
        <v>1</v>
      </c>
      <c r="F91" s="50">
        <v>0</v>
      </c>
      <c r="G91" s="44">
        <v>0</v>
      </c>
      <c r="H91" s="44">
        <v>0</v>
      </c>
      <c r="I91" s="107">
        <f>H91+G91+F91</f>
        <v>0</v>
      </c>
      <c r="J91" s="43">
        <v>0</v>
      </c>
      <c r="K91" s="44">
        <v>0</v>
      </c>
      <c r="L91" s="44">
        <v>0</v>
      </c>
      <c r="M91" s="105">
        <f>L91+K91+J91</f>
        <v>0</v>
      </c>
      <c r="N91" s="50">
        <v>0</v>
      </c>
      <c r="O91" s="44">
        <v>0</v>
      </c>
      <c r="P91" s="44">
        <v>0</v>
      </c>
      <c r="Q91" s="107">
        <f>P91+O91+N91</f>
        <v>0</v>
      </c>
      <c r="R91" s="43">
        <v>0</v>
      </c>
      <c r="S91" s="44">
        <v>0</v>
      </c>
      <c r="T91" s="44">
        <v>0</v>
      </c>
      <c r="U91" s="105">
        <f>T91+S91+R91</f>
        <v>0</v>
      </c>
      <c r="V91" s="50">
        <v>0</v>
      </c>
      <c r="W91" s="44">
        <v>0</v>
      </c>
      <c r="X91" s="44">
        <v>0</v>
      </c>
      <c r="Y91" s="107">
        <f>X91+W91+V91</f>
        <v>0</v>
      </c>
      <c r="Z91" s="43">
        <v>0</v>
      </c>
      <c r="AA91" s="44">
        <v>0</v>
      </c>
      <c r="AB91" s="44">
        <v>0</v>
      </c>
      <c r="AC91" s="105">
        <f>AB91+AA91+Z91</f>
        <v>0</v>
      </c>
      <c r="AD91" s="43">
        <v>1</v>
      </c>
      <c r="AE91" s="44">
        <v>0</v>
      </c>
      <c r="AF91" s="44">
        <v>0</v>
      </c>
      <c r="AG91" s="105">
        <f>AF91+AE91+AD91</f>
        <v>1</v>
      </c>
      <c r="AH91" s="50">
        <v>0</v>
      </c>
      <c r="AI91" s="44">
        <v>0</v>
      </c>
      <c r="AJ91" s="44">
        <v>0</v>
      </c>
      <c r="AK91" s="107">
        <f>AJ91+AI91+AH91</f>
        <v>0</v>
      </c>
      <c r="AL91" s="43">
        <v>0</v>
      </c>
      <c r="AM91" s="44">
        <v>0</v>
      </c>
      <c r="AN91" s="44">
        <v>0</v>
      </c>
      <c r="AO91" s="105">
        <f>AL91+AM91+AN91</f>
        <v>0</v>
      </c>
      <c r="AP91" s="50">
        <v>0</v>
      </c>
      <c r="AQ91" s="44">
        <v>0</v>
      </c>
      <c r="AR91" s="44">
        <v>0</v>
      </c>
      <c r="AS91" s="51">
        <f t="shared" si="0"/>
        <v>0</v>
      </c>
    </row>
    <row r="92" spans="1:45" ht="12.75" customHeight="1">
      <c r="A92" s="14" t="s">
        <v>420</v>
      </c>
      <c r="B92" s="14" t="s">
        <v>433</v>
      </c>
      <c r="C92" s="23" t="s">
        <v>411</v>
      </c>
      <c r="D92" s="57">
        <v>116</v>
      </c>
      <c r="E92" s="64">
        <f>I92+M92+Q92+U92+Y92+AC92+AG92+AK92+AO92+AS92</f>
        <v>1</v>
      </c>
      <c r="F92" s="50">
        <v>0</v>
      </c>
      <c r="G92" s="44">
        <v>0</v>
      </c>
      <c r="H92" s="44">
        <v>0</v>
      </c>
      <c r="I92" s="107">
        <f>H92+G92+F92</f>
        <v>0</v>
      </c>
      <c r="J92" s="43">
        <v>0</v>
      </c>
      <c r="K92" s="44">
        <v>0</v>
      </c>
      <c r="L92" s="44">
        <v>0</v>
      </c>
      <c r="M92" s="105">
        <f>L92+K92+J92</f>
        <v>0</v>
      </c>
      <c r="N92" s="50">
        <v>0</v>
      </c>
      <c r="O92" s="44">
        <v>0</v>
      </c>
      <c r="P92" s="44">
        <v>0</v>
      </c>
      <c r="Q92" s="107">
        <f>P92+O92+N92</f>
        <v>0</v>
      </c>
      <c r="R92" s="43">
        <v>0</v>
      </c>
      <c r="S92" s="44">
        <v>0</v>
      </c>
      <c r="T92" s="44">
        <v>0</v>
      </c>
      <c r="U92" s="105">
        <f>T92+S92+R92</f>
        <v>0</v>
      </c>
      <c r="V92" s="50">
        <v>0</v>
      </c>
      <c r="W92" s="44">
        <v>0</v>
      </c>
      <c r="X92" s="44">
        <v>0</v>
      </c>
      <c r="Y92" s="107">
        <f>X92+W92+V92</f>
        <v>0</v>
      </c>
      <c r="Z92" s="43">
        <v>0</v>
      </c>
      <c r="AA92" s="44">
        <v>0</v>
      </c>
      <c r="AB92" s="44">
        <v>0</v>
      </c>
      <c r="AC92" s="105">
        <f>AB92+AA92+Z92</f>
        <v>0</v>
      </c>
      <c r="AD92" s="43">
        <v>1</v>
      </c>
      <c r="AE92" s="44">
        <v>0</v>
      </c>
      <c r="AF92" s="44">
        <v>0</v>
      </c>
      <c r="AG92" s="105">
        <f>AF92+AE92+AD92</f>
        <v>1</v>
      </c>
      <c r="AH92" s="50">
        <v>0</v>
      </c>
      <c r="AI92" s="44">
        <v>0</v>
      </c>
      <c r="AJ92" s="44">
        <v>0</v>
      </c>
      <c r="AK92" s="107">
        <f>AJ92+AI92+AH92</f>
        <v>0</v>
      </c>
      <c r="AL92" s="43">
        <v>0</v>
      </c>
      <c r="AM92" s="44">
        <v>0</v>
      </c>
      <c r="AN92" s="44">
        <v>0</v>
      </c>
      <c r="AO92" s="105">
        <f>AL92+AM92+AN92</f>
        <v>0</v>
      </c>
      <c r="AP92" s="50">
        <v>0</v>
      </c>
      <c r="AQ92" s="44">
        <v>0</v>
      </c>
      <c r="AR92" s="44">
        <v>0</v>
      </c>
      <c r="AS92" s="51">
        <f t="shared" si="0"/>
        <v>0</v>
      </c>
    </row>
    <row r="93" spans="1:45" ht="12.75" customHeight="1">
      <c r="A93" s="14" t="s">
        <v>433</v>
      </c>
      <c r="B93" s="14" t="s">
        <v>434</v>
      </c>
      <c r="C93" s="23" t="s">
        <v>413</v>
      </c>
      <c r="D93" s="57">
        <v>117</v>
      </c>
      <c r="E93" s="64">
        <f>I93+M93+Q93+U93+Y93+AC93+AG93+AK93+AO93+AS93</f>
        <v>1</v>
      </c>
      <c r="F93" s="14">
        <v>0</v>
      </c>
      <c r="G93" s="5">
        <v>0</v>
      </c>
      <c r="H93" s="5">
        <v>0</v>
      </c>
      <c r="I93" s="24">
        <f>H93+G93+F93</f>
        <v>0</v>
      </c>
      <c r="J93" s="14">
        <v>0</v>
      </c>
      <c r="K93" s="5">
        <v>0</v>
      </c>
      <c r="L93" s="5">
        <v>0</v>
      </c>
      <c r="M93" s="25">
        <f>L93+K93+J93</f>
        <v>0</v>
      </c>
      <c r="N93" s="7">
        <v>0</v>
      </c>
      <c r="O93" s="5">
        <v>0</v>
      </c>
      <c r="P93" s="5">
        <v>0</v>
      </c>
      <c r="Q93" s="24">
        <f>P93+O93+N93</f>
        <v>0</v>
      </c>
      <c r="R93" s="14">
        <v>0</v>
      </c>
      <c r="S93" s="5">
        <v>0</v>
      </c>
      <c r="T93" s="5">
        <v>0</v>
      </c>
      <c r="U93" s="25">
        <f>T93+S93+R93</f>
        <v>0</v>
      </c>
      <c r="V93" s="7">
        <v>0</v>
      </c>
      <c r="W93" s="5">
        <v>0</v>
      </c>
      <c r="X93" s="5">
        <v>0</v>
      </c>
      <c r="Y93" s="24">
        <f>X93+W93+V93</f>
        <v>0</v>
      </c>
      <c r="Z93" s="14">
        <v>0</v>
      </c>
      <c r="AA93" s="5">
        <v>0</v>
      </c>
      <c r="AB93" s="5">
        <v>0</v>
      </c>
      <c r="AC93" s="25">
        <f>AB93+AA93+Z93</f>
        <v>0</v>
      </c>
      <c r="AD93" s="14">
        <v>1</v>
      </c>
      <c r="AE93" s="5">
        <v>0</v>
      </c>
      <c r="AF93" s="5">
        <v>0</v>
      </c>
      <c r="AG93" s="25">
        <f>AF93+AE93+AD93</f>
        <v>1</v>
      </c>
      <c r="AH93" s="7">
        <v>0</v>
      </c>
      <c r="AI93" s="5">
        <v>0</v>
      </c>
      <c r="AJ93" s="5">
        <v>0</v>
      </c>
      <c r="AK93" s="24">
        <f>AJ93+AI93+AH93</f>
        <v>0</v>
      </c>
      <c r="AL93" s="14">
        <v>0</v>
      </c>
      <c r="AM93" s="5">
        <v>0</v>
      </c>
      <c r="AN93" s="5">
        <v>0</v>
      </c>
      <c r="AO93" s="25">
        <f>AL93+AM93+AN93</f>
        <v>0</v>
      </c>
      <c r="AP93" s="7">
        <v>0</v>
      </c>
      <c r="AQ93" s="5">
        <v>0</v>
      </c>
      <c r="AR93" s="5">
        <v>0</v>
      </c>
      <c r="AS93" s="51">
        <f t="shared" si="0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9" sqref="C9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ht="12.75" customHeight="1" thickBot="1"/>
    <row r="3" spans="1:45" ht="12.75" customHeight="1">
      <c r="A3" s="53" t="s">
        <v>0</v>
      </c>
      <c r="B3" s="12" t="s">
        <v>0</v>
      </c>
      <c r="C3" s="13" t="s">
        <v>193</v>
      </c>
      <c r="D3" s="56"/>
      <c r="E3" s="63" t="s">
        <v>1</v>
      </c>
      <c r="F3" s="129" t="s">
        <v>2</v>
      </c>
      <c r="G3" s="127"/>
      <c r="H3" s="127"/>
      <c r="I3" s="130"/>
      <c r="J3" s="126" t="s">
        <v>3</v>
      </c>
      <c r="K3" s="127"/>
      <c r="L3" s="127"/>
      <c r="M3" s="128"/>
      <c r="N3" s="129" t="s">
        <v>4</v>
      </c>
      <c r="O3" s="127"/>
      <c r="P3" s="127"/>
      <c r="Q3" s="130"/>
      <c r="R3" s="126" t="s">
        <v>5</v>
      </c>
      <c r="S3" s="127"/>
      <c r="T3" s="127"/>
      <c r="U3" s="128"/>
      <c r="V3" s="129" t="s">
        <v>6</v>
      </c>
      <c r="W3" s="127"/>
      <c r="X3" s="127"/>
      <c r="Y3" s="130"/>
      <c r="Z3" s="126" t="s">
        <v>7</v>
      </c>
      <c r="AA3" s="127"/>
      <c r="AB3" s="127"/>
      <c r="AC3" s="128"/>
      <c r="AD3" s="129" t="s">
        <v>8</v>
      </c>
      <c r="AE3" s="127"/>
      <c r="AF3" s="127"/>
      <c r="AG3" s="130"/>
      <c r="AH3" s="126" t="s">
        <v>9</v>
      </c>
      <c r="AI3" s="127"/>
      <c r="AJ3" s="127"/>
      <c r="AK3" s="128"/>
      <c r="AL3" s="129" t="s">
        <v>10</v>
      </c>
      <c r="AM3" s="127"/>
      <c r="AN3" s="127"/>
      <c r="AO3" s="130"/>
      <c r="AP3" s="126" t="s">
        <v>11</v>
      </c>
      <c r="AQ3" s="127"/>
      <c r="AR3" s="127"/>
      <c r="AS3" s="128"/>
    </row>
    <row r="4" spans="1:45" ht="12.75" customHeight="1">
      <c r="A4" s="54" t="s">
        <v>43</v>
      </c>
      <c r="B4" s="14" t="s">
        <v>44</v>
      </c>
      <c r="C4" s="35"/>
      <c r="D4" s="57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4" t="s">
        <v>346</v>
      </c>
      <c r="O4" s="132"/>
      <c r="P4" s="132"/>
      <c r="Q4" s="135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1"/>
      <c r="AQ4" s="132"/>
      <c r="AR4" s="132"/>
      <c r="AS4" s="133"/>
    </row>
    <row r="5" spans="1:45" ht="12.75" customHeight="1">
      <c r="A5" s="54"/>
      <c r="B5" s="14"/>
      <c r="C5" s="35"/>
      <c r="D5" s="57"/>
      <c r="E5" s="64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1" t="s">
        <v>359</v>
      </c>
      <c r="S5" s="132"/>
      <c r="T5" s="132"/>
      <c r="U5" s="133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1" t="s">
        <v>423</v>
      </c>
      <c r="AM5" s="132"/>
      <c r="AN5" s="132"/>
      <c r="AO5" s="133"/>
      <c r="AP5" s="131"/>
      <c r="AQ5" s="132"/>
      <c r="AR5" s="132"/>
      <c r="AS5" s="133"/>
    </row>
    <row r="6" spans="1:45" ht="12.75" customHeight="1" thickBot="1">
      <c r="A6" s="72"/>
      <c r="B6" s="16"/>
      <c r="C6" s="17"/>
      <c r="D6" s="69"/>
      <c r="E6" s="91"/>
      <c r="F6" s="20"/>
      <c r="G6" s="17"/>
      <c r="H6" s="17"/>
      <c r="I6" s="42"/>
      <c r="J6" s="16"/>
      <c r="K6" s="17"/>
      <c r="L6" s="17"/>
      <c r="M6" s="37"/>
      <c r="N6" s="99"/>
      <c r="O6" s="106"/>
      <c r="P6" s="100"/>
      <c r="Q6" s="101"/>
      <c r="R6" s="16"/>
      <c r="S6" s="31"/>
      <c r="T6" s="17"/>
      <c r="U6" s="37"/>
      <c r="V6" s="20"/>
      <c r="W6" s="17"/>
      <c r="X6" s="17"/>
      <c r="Y6" s="42"/>
      <c r="Z6" s="16"/>
      <c r="AA6" s="17"/>
      <c r="AB6" s="17"/>
      <c r="AC6" s="37"/>
      <c r="AD6" s="20"/>
      <c r="AE6" s="17"/>
      <c r="AF6" s="17"/>
      <c r="AG6" s="42"/>
      <c r="AH6" s="16"/>
      <c r="AI6" s="17"/>
      <c r="AJ6" s="17"/>
      <c r="AK6" s="37"/>
      <c r="AL6" s="20"/>
      <c r="AM6" s="31"/>
      <c r="AN6" s="17"/>
      <c r="AO6" s="42"/>
      <c r="AP6" s="16"/>
      <c r="AQ6" s="31"/>
      <c r="AR6" s="17"/>
      <c r="AS6" s="37"/>
    </row>
    <row r="7" spans="1:45" ht="12.75" customHeight="1" thickBot="1">
      <c r="A7" s="78"/>
      <c r="B7" s="79"/>
      <c r="C7" s="80" t="s">
        <v>13</v>
      </c>
      <c r="D7" s="86" t="s">
        <v>14</v>
      </c>
      <c r="E7" s="78"/>
      <c r="F7" s="82" t="s">
        <v>15</v>
      </c>
      <c r="G7" s="80" t="s">
        <v>16</v>
      </c>
      <c r="H7" s="80" t="s">
        <v>17</v>
      </c>
      <c r="I7" s="84" t="s">
        <v>18</v>
      </c>
      <c r="J7" s="79" t="s">
        <v>15</v>
      </c>
      <c r="K7" s="80" t="s">
        <v>16</v>
      </c>
      <c r="L7" s="80" t="s">
        <v>17</v>
      </c>
      <c r="M7" s="83" t="s">
        <v>18</v>
      </c>
      <c r="N7" s="82" t="s">
        <v>15</v>
      </c>
      <c r="O7" s="80" t="s">
        <v>16</v>
      </c>
      <c r="P7" s="80" t="s">
        <v>17</v>
      </c>
      <c r="Q7" s="84" t="s">
        <v>18</v>
      </c>
      <c r="R7" s="79" t="s">
        <v>15</v>
      </c>
      <c r="S7" s="80" t="s">
        <v>16</v>
      </c>
      <c r="T7" s="80" t="s">
        <v>17</v>
      </c>
      <c r="U7" s="83" t="s">
        <v>18</v>
      </c>
      <c r="V7" s="82" t="s">
        <v>15</v>
      </c>
      <c r="W7" s="80" t="s">
        <v>16</v>
      </c>
      <c r="X7" s="80" t="s">
        <v>17</v>
      </c>
      <c r="Y7" s="84" t="s">
        <v>18</v>
      </c>
      <c r="Z7" s="79" t="s">
        <v>15</v>
      </c>
      <c r="AA7" s="80" t="s">
        <v>16</v>
      </c>
      <c r="AB7" s="80" t="s">
        <v>17</v>
      </c>
      <c r="AC7" s="83" t="s">
        <v>18</v>
      </c>
      <c r="AD7" s="82" t="s">
        <v>15</v>
      </c>
      <c r="AE7" s="80" t="s">
        <v>16</v>
      </c>
      <c r="AF7" s="80" t="s">
        <v>17</v>
      </c>
      <c r="AG7" s="84" t="s">
        <v>18</v>
      </c>
      <c r="AH7" s="79" t="s">
        <v>15</v>
      </c>
      <c r="AI7" s="80" t="s">
        <v>16</v>
      </c>
      <c r="AJ7" s="80" t="s">
        <v>17</v>
      </c>
      <c r="AK7" s="83" t="s">
        <v>18</v>
      </c>
      <c r="AL7" s="82" t="s">
        <v>15</v>
      </c>
      <c r="AM7" s="80" t="s">
        <v>16</v>
      </c>
      <c r="AN7" s="80" t="s">
        <v>17</v>
      </c>
      <c r="AO7" s="84" t="s">
        <v>18</v>
      </c>
      <c r="AP7" s="79" t="s">
        <v>15</v>
      </c>
      <c r="AQ7" s="80" t="s">
        <v>16</v>
      </c>
      <c r="AR7" s="80" t="s">
        <v>17</v>
      </c>
      <c r="AS7" s="83" t="s">
        <v>18</v>
      </c>
    </row>
    <row r="8" spans="1:45" ht="12.75" customHeight="1">
      <c r="A8" s="38" t="s">
        <v>19</v>
      </c>
      <c r="B8" s="38" t="s">
        <v>19</v>
      </c>
      <c r="C8" s="85" t="s">
        <v>436</v>
      </c>
      <c r="D8" s="87">
        <v>41</v>
      </c>
      <c r="E8" s="66">
        <f>I8+M8+Q8+U8+Y8+AC8+AG8+AK8+AO8+AS8</f>
        <v>173</v>
      </c>
      <c r="F8" s="50">
        <v>1</v>
      </c>
      <c r="G8" s="44">
        <v>1</v>
      </c>
      <c r="H8" s="44">
        <v>8</v>
      </c>
      <c r="I8" s="107">
        <f>H8+G8+F8</f>
        <v>10</v>
      </c>
      <c r="J8" s="43">
        <v>1</v>
      </c>
      <c r="K8" s="44">
        <v>5</v>
      </c>
      <c r="L8" s="44">
        <v>20</v>
      </c>
      <c r="M8" s="105">
        <f>L8+K8+J8</f>
        <v>26</v>
      </c>
      <c r="N8" s="50">
        <v>1</v>
      </c>
      <c r="O8" s="44">
        <v>0</v>
      </c>
      <c r="P8" s="44">
        <v>3</v>
      </c>
      <c r="Q8" s="107">
        <f>P8+O8+N8</f>
        <v>4</v>
      </c>
      <c r="R8" s="43">
        <v>1</v>
      </c>
      <c r="S8" s="44">
        <v>5</v>
      </c>
      <c r="T8" s="44">
        <v>20</v>
      </c>
      <c r="U8" s="105">
        <f>T8+S8+R8</f>
        <v>26</v>
      </c>
      <c r="V8" s="50">
        <v>2</v>
      </c>
      <c r="W8" s="44">
        <v>5</v>
      </c>
      <c r="X8" s="44">
        <v>20</v>
      </c>
      <c r="Y8" s="107">
        <f>X8+W8+V8</f>
        <v>27</v>
      </c>
      <c r="Z8" s="43">
        <v>1</v>
      </c>
      <c r="AA8" s="44">
        <v>5</v>
      </c>
      <c r="AB8" s="44">
        <v>20</v>
      </c>
      <c r="AC8" s="105">
        <f>AB8+AA8+Z8</f>
        <v>26</v>
      </c>
      <c r="AD8" s="43">
        <v>1</v>
      </c>
      <c r="AE8" s="44">
        <v>5</v>
      </c>
      <c r="AF8" s="44">
        <v>20</v>
      </c>
      <c r="AG8" s="105">
        <f>AF8+AE8+AD8</f>
        <v>26</v>
      </c>
      <c r="AH8" s="50">
        <v>1</v>
      </c>
      <c r="AI8" s="44">
        <v>4</v>
      </c>
      <c r="AJ8" s="44">
        <v>15</v>
      </c>
      <c r="AK8" s="107">
        <f>AJ8+AI8+AH8</f>
        <v>20</v>
      </c>
      <c r="AL8" s="43">
        <v>1</v>
      </c>
      <c r="AM8" s="44">
        <v>1</v>
      </c>
      <c r="AN8" s="44">
        <v>6</v>
      </c>
      <c r="AO8" s="105">
        <f>AL8+AM8+AN8</f>
        <v>8</v>
      </c>
      <c r="AP8" s="50">
        <v>0</v>
      </c>
      <c r="AQ8" s="44">
        <v>0</v>
      </c>
      <c r="AR8" s="44">
        <v>0</v>
      </c>
      <c r="AS8" s="51">
        <f aca="true" t="shared" si="0" ref="AS8:AS64">AP8+AQ8+AR8</f>
        <v>0</v>
      </c>
    </row>
    <row r="9" spans="1:45" ht="12.75" customHeight="1">
      <c r="A9" s="14" t="s">
        <v>116</v>
      </c>
      <c r="B9" s="14" t="s">
        <v>116</v>
      </c>
      <c r="C9" s="23" t="s">
        <v>50</v>
      </c>
      <c r="D9" s="58">
        <v>47</v>
      </c>
      <c r="E9" s="64">
        <f>I9+M9+Q9+U9+Y9+AC9+AG9+AK9+AO9+AS9</f>
        <v>122</v>
      </c>
      <c r="F9" s="50">
        <v>2</v>
      </c>
      <c r="G9" s="44">
        <v>5</v>
      </c>
      <c r="H9" s="44">
        <v>20</v>
      </c>
      <c r="I9" s="107">
        <f>H9+G9+F9</f>
        <v>27</v>
      </c>
      <c r="J9" s="43">
        <v>1</v>
      </c>
      <c r="K9" s="44">
        <v>0</v>
      </c>
      <c r="L9" s="44">
        <v>8</v>
      </c>
      <c r="M9" s="105">
        <f>L9+K9+J9</f>
        <v>9</v>
      </c>
      <c r="N9" s="50">
        <v>1</v>
      </c>
      <c r="O9" s="44">
        <v>5</v>
      </c>
      <c r="P9" s="44">
        <v>15</v>
      </c>
      <c r="Q9" s="107">
        <f>P9+O9+N9</f>
        <v>21</v>
      </c>
      <c r="R9" s="43">
        <v>1</v>
      </c>
      <c r="S9" s="44">
        <v>4</v>
      </c>
      <c r="T9" s="44">
        <v>8</v>
      </c>
      <c r="U9" s="105">
        <f>T9+S9+R9</f>
        <v>13</v>
      </c>
      <c r="V9" s="50">
        <v>1</v>
      </c>
      <c r="W9" s="44">
        <v>5</v>
      </c>
      <c r="X9" s="44">
        <v>12</v>
      </c>
      <c r="Y9" s="107">
        <f>X9+W9+V9</f>
        <v>18</v>
      </c>
      <c r="Z9" s="43">
        <v>2</v>
      </c>
      <c r="AA9" s="44">
        <v>5</v>
      </c>
      <c r="AB9" s="44">
        <v>15</v>
      </c>
      <c r="AC9" s="105">
        <f>AB9+AA9+Z9</f>
        <v>22</v>
      </c>
      <c r="AD9" s="43">
        <v>0</v>
      </c>
      <c r="AE9" s="44">
        <v>0</v>
      </c>
      <c r="AF9" s="44">
        <v>0</v>
      </c>
      <c r="AG9" s="105">
        <f>AF9+AE9+AD9</f>
        <v>0</v>
      </c>
      <c r="AH9" s="50">
        <v>1</v>
      </c>
      <c r="AI9" s="44">
        <v>5</v>
      </c>
      <c r="AJ9" s="44">
        <v>6</v>
      </c>
      <c r="AK9" s="107">
        <f>AJ9+AI9+AH9</f>
        <v>12</v>
      </c>
      <c r="AL9" s="43">
        <v>0</v>
      </c>
      <c r="AM9" s="44">
        <v>0</v>
      </c>
      <c r="AN9" s="44">
        <v>0</v>
      </c>
      <c r="AO9" s="105">
        <f>AL9+AM9+AN9</f>
        <v>0</v>
      </c>
      <c r="AP9" s="50">
        <v>0</v>
      </c>
      <c r="AQ9" s="44">
        <v>0</v>
      </c>
      <c r="AR9" s="44">
        <v>0</v>
      </c>
      <c r="AS9" s="51">
        <f t="shared" si="0"/>
        <v>0</v>
      </c>
    </row>
    <row r="10" spans="1:45" ht="12.75" customHeight="1">
      <c r="A10" s="14" t="s">
        <v>118</v>
      </c>
      <c r="B10" s="14" t="s">
        <v>117</v>
      </c>
      <c r="C10" s="30" t="s">
        <v>89</v>
      </c>
      <c r="D10" s="71">
        <v>13</v>
      </c>
      <c r="E10" s="64">
        <f>I10+M10+Q10+U10+Y10+AC10+AG10+AK10+AO10+AS10</f>
        <v>112</v>
      </c>
      <c r="F10" s="50">
        <v>1</v>
      </c>
      <c r="G10" s="44">
        <v>4</v>
      </c>
      <c r="H10" s="44">
        <v>12</v>
      </c>
      <c r="I10" s="107">
        <f>H10+G10+F10</f>
        <v>17</v>
      </c>
      <c r="J10" s="43">
        <v>1</v>
      </c>
      <c r="K10" s="44">
        <v>4</v>
      </c>
      <c r="L10" s="44">
        <v>10</v>
      </c>
      <c r="M10" s="105">
        <f>L10+K10+J10</f>
        <v>15</v>
      </c>
      <c r="N10" s="50">
        <v>0</v>
      </c>
      <c r="O10" s="44">
        <v>0</v>
      </c>
      <c r="P10" s="44">
        <v>0</v>
      </c>
      <c r="Q10" s="107">
        <f>P10+O10+N10</f>
        <v>0</v>
      </c>
      <c r="R10" s="43">
        <v>1</v>
      </c>
      <c r="S10" s="44">
        <v>3</v>
      </c>
      <c r="T10" s="44">
        <v>15</v>
      </c>
      <c r="U10" s="105">
        <f>T10+S10+R10</f>
        <v>19</v>
      </c>
      <c r="V10" s="50">
        <v>0</v>
      </c>
      <c r="W10" s="44">
        <v>0</v>
      </c>
      <c r="X10" s="44">
        <v>0</v>
      </c>
      <c r="Y10" s="107">
        <f>X10+W10+V10</f>
        <v>0</v>
      </c>
      <c r="Z10" s="43">
        <v>1</v>
      </c>
      <c r="AA10" s="44">
        <v>0</v>
      </c>
      <c r="AB10" s="44">
        <v>12</v>
      </c>
      <c r="AC10" s="105">
        <f>AB10+AA10+Z10</f>
        <v>13</v>
      </c>
      <c r="AD10" s="43">
        <v>1</v>
      </c>
      <c r="AE10" s="44">
        <v>4</v>
      </c>
      <c r="AF10" s="44">
        <v>0</v>
      </c>
      <c r="AG10" s="105">
        <f>AF10+AE10+AD10</f>
        <v>5</v>
      </c>
      <c r="AH10" s="50">
        <v>2</v>
      </c>
      <c r="AI10" s="44">
        <v>4</v>
      </c>
      <c r="AJ10" s="44">
        <v>10</v>
      </c>
      <c r="AK10" s="107">
        <f>AJ10+AI10+AH10</f>
        <v>16</v>
      </c>
      <c r="AL10" s="43">
        <v>2</v>
      </c>
      <c r="AM10" s="44">
        <v>5</v>
      </c>
      <c r="AN10" s="44">
        <v>20</v>
      </c>
      <c r="AO10" s="105">
        <f>AL10+AM10+AN10</f>
        <v>27</v>
      </c>
      <c r="AP10" s="50">
        <v>0</v>
      </c>
      <c r="AQ10" s="44">
        <v>0</v>
      </c>
      <c r="AR10" s="44">
        <v>0</v>
      </c>
      <c r="AS10" s="51">
        <f t="shared" si="0"/>
        <v>0</v>
      </c>
    </row>
    <row r="11" spans="1:45" ht="12.75" customHeight="1">
      <c r="A11" s="14" t="s">
        <v>117</v>
      </c>
      <c r="B11" s="14" t="s">
        <v>118</v>
      </c>
      <c r="C11" s="23" t="s">
        <v>335</v>
      </c>
      <c r="D11" s="57">
        <v>69</v>
      </c>
      <c r="E11" s="64">
        <f>I11+M11+Q11+U11+Y11+AC11+AG11+AK11+AO11+AS11</f>
        <v>108</v>
      </c>
      <c r="F11" s="50">
        <v>0</v>
      </c>
      <c r="G11" s="44">
        <v>0</v>
      </c>
      <c r="H11" s="44">
        <v>0</v>
      </c>
      <c r="I11" s="107">
        <f>H11+G11+F11</f>
        <v>0</v>
      </c>
      <c r="J11" s="43">
        <v>1</v>
      </c>
      <c r="K11" s="44">
        <v>5</v>
      </c>
      <c r="L11" s="44">
        <v>20</v>
      </c>
      <c r="M11" s="105">
        <f>L11+K11+J11</f>
        <v>26</v>
      </c>
      <c r="N11" s="50">
        <v>1</v>
      </c>
      <c r="O11" s="44">
        <v>5</v>
      </c>
      <c r="P11" s="44">
        <v>20</v>
      </c>
      <c r="Q11" s="107">
        <f>P11+O11+N11</f>
        <v>26</v>
      </c>
      <c r="R11" s="43">
        <v>1</v>
      </c>
      <c r="S11" s="44">
        <v>4</v>
      </c>
      <c r="T11" s="44">
        <v>10</v>
      </c>
      <c r="U11" s="105">
        <f>T11+S11+R11</f>
        <v>15</v>
      </c>
      <c r="V11" s="50">
        <v>1</v>
      </c>
      <c r="W11" s="44">
        <v>2</v>
      </c>
      <c r="X11" s="44">
        <v>2</v>
      </c>
      <c r="Y11" s="107">
        <f>X11+W11+V11</f>
        <v>5</v>
      </c>
      <c r="Z11" s="43">
        <v>1</v>
      </c>
      <c r="AA11" s="44">
        <v>0</v>
      </c>
      <c r="AB11" s="44">
        <v>0</v>
      </c>
      <c r="AC11" s="105">
        <f>AB11+AA11+Z11</f>
        <v>1</v>
      </c>
      <c r="AD11" s="43">
        <v>1</v>
      </c>
      <c r="AE11" s="44">
        <v>1</v>
      </c>
      <c r="AF11" s="44">
        <v>12</v>
      </c>
      <c r="AG11" s="105">
        <f>AF11+AE11+AD11</f>
        <v>14</v>
      </c>
      <c r="AH11" s="50">
        <v>1</v>
      </c>
      <c r="AI11" s="44">
        <v>0</v>
      </c>
      <c r="AJ11" s="44">
        <v>1</v>
      </c>
      <c r="AK11" s="107">
        <f>AJ11+AI11+AH11</f>
        <v>2</v>
      </c>
      <c r="AL11" s="43">
        <v>1</v>
      </c>
      <c r="AM11" s="44">
        <v>3</v>
      </c>
      <c r="AN11" s="44">
        <v>15</v>
      </c>
      <c r="AO11" s="105">
        <f>AL11+AM11+AN11</f>
        <v>19</v>
      </c>
      <c r="AP11" s="50">
        <v>0</v>
      </c>
      <c r="AQ11" s="44">
        <v>0</v>
      </c>
      <c r="AR11" s="44">
        <v>0</v>
      </c>
      <c r="AS11" s="51">
        <f t="shared" si="0"/>
        <v>0</v>
      </c>
    </row>
    <row r="12" spans="1:45" ht="12.75" customHeight="1">
      <c r="A12" s="14" t="s">
        <v>119</v>
      </c>
      <c r="B12" s="14" t="s">
        <v>119</v>
      </c>
      <c r="C12" s="23" t="s">
        <v>72</v>
      </c>
      <c r="D12" s="58">
        <v>1</v>
      </c>
      <c r="E12" s="64">
        <f>I12+M12+Q12+U12+Y12+AC12+AG12+AK12+AO12+AS12</f>
        <v>84</v>
      </c>
      <c r="F12" s="50">
        <v>1</v>
      </c>
      <c r="G12" s="44">
        <v>5</v>
      </c>
      <c r="H12" s="44">
        <v>15</v>
      </c>
      <c r="I12" s="107">
        <f>H12+G12+F12</f>
        <v>21</v>
      </c>
      <c r="J12" s="43">
        <v>2</v>
      </c>
      <c r="K12" s="44">
        <v>2</v>
      </c>
      <c r="L12" s="44">
        <v>15</v>
      </c>
      <c r="M12" s="105">
        <f>L12+K12+J12</f>
        <v>19</v>
      </c>
      <c r="N12" s="50">
        <v>2</v>
      </c>
      <c r="O12" s="44">
        <v>4</v>
      </c>
      <c r="P12" s="44">
        <v>0</v>
      </c>
      <c r="Q12" s="107">
        <f>P12+O12+N12</f>
        <v>6</v>
      </c>
      <c r="R12" s="43">
        <v>2</v>
      </c>
      <c r="S12" s="44">
        <v>3</v>
      </c>
      <c r="T12" s="44">
        <v>12</v>
      </c>
      <c r="U12" s="105">
        <f>T12+S12+R12</f>
        <v>17</v>
      </c>
      <c r="V12" s="50">
        <v>1</v>
      </c>
      <c r="W12" s="44">
        <v>0</v>
      </c>
      <c r="X12" s="44">
        <v>0</v>
      </c>
      <c r="Y12" s="107">
        <f>X12+W12+V12</f>
        <v>1</v>
      </c>
      <c r="Z12" s="43">
        <v>1</v>
      </c>
      <c r="AA12" s="44">
        <v>3</v>
      </c>
      <c r="AB12" s="44">
        <v>0</v>
      </c>
      <c r="AC12" s="105">
        <f>AB12+AA12+Z12</f>
        <v>4</v>
      </c>
      <c r="AD12" s="43">
        <v>2</v>
      </c>
      <c r="AE12" s="44">
        <v>0</v>
      </c>
      <c r="AF12" s="44">
        <v>0</v>
      </c>
      <c r="AG12" s="105">
        <f>AF12+AE12+AD12</f>
        <v>2</v>
      </c>
      <c r="AH12" s="50">
        <v>1</v>
      </c>
      <c r="AI12" s="44">
        <v>0</v>
      </c>
      <c r="AJ12" s="44">
        <v>0</v>
      </c>
      <c r="AK12" s="107">
        <f>AJ12+AI12+AH12</f>
        <v>1</v>
      </c>
      <c r="AL12" s="43">
        <v>1</v>
      </c>
      <c r="AM12" s="44">
        <v>4</v>
      </c>
      <c r="AN12" s="44">
        <v>8</v>
      </c>
      <c r="AO12" s="105">
        <f>AL12+AM12+AN12</f>
        <v>13</v>
      </c>
      <c r="AP12" s="50">
        <v>0</v>
      </c>
      <c r="AQ12" s="44">
        <v>0</v>
      </c>
      <c r="AR12" s="44">
        <v>0</v>
      </c>
      <c r="AS12" s="51">
        <f t="shared" si="0"/>
        <v>0</v>
      </c>
    </row>
    <row r="13" spans="1:45" ht="12.75" customHeight="1">
      <c r="A13" s="14" t="s">
        <v>121</v>
      </c>
      <c r="B13" s="14" t="s">
        <v>120</v>
      </c>
      <c r="C13" s="30" t="s">
        <v>105</v>
      </c>
      <c r="D13" s="71">
        <v>4</v>
      </c>
      <c r="E13" s="64">
        <f>I13+M13+Q13+U13+Y13+AC13+AG13+AK13+AO13+AS13</f>
        <v>73</v>
      </c>
      <c r="F13" s="50">
        <v>1</v>
      </c>
      <c r="G13" s="44">
        <v>0</v>
      </c>
      <c r="H13" s="44">
        <v>2</v>
      </c>
      <c r="I13" s="107">
        <f>H13+G13+F13</f>
        <v>3</v>
      </c>
      <c r="J13" s="43">
        <v>1</v>
      </c>
      <c r="K13" s="44">
        <v>2</v>
      </c>
      <c r="L13" s="44">
        <v>0</v>
      </c>
      <c r="M13" s="105">
        <f>L13+K13+J13</f>
        <v>3</v>
      </c>
      <c r="N13" s="50">
        <v>1</v>
      </c>
      <c r="O13" s="44">
        <v>3</v>
      </c>
      <c r="P13" s="44">
        <v>8</v>
      </c>
      <c r="Q13" s="107">
        <f>P13+O13+N13</f>
        <v>12</v>
      </c>
      <c r="R13" s="43">
        <v>1</v>
      </c>
      <c r="S13" s="44">
        <v>1</v>
      </c>
      <c r="T13" s="44">
        <v>3</v>
      </c>
      <c r="U13" s="105">
        <f>T13+S13+R13</f>
        <v>5</v>
      </c>
      <c r="V13" s="50">
        <v>1</v>
      </c>
      <c r="W13" s="44">
        <v>4</v>
      </c>
      <c r="X13" s="44">
        <v>10</v>
      </c>
      <c r="Y13" s="107">
        <f>X13+W13+V13</f>
        <v>15</v>
      </c>
      <c r="Z13" s="43">
        <v>1</v>
      </c>
      <c r="AA13" s="44">
        <v>0</v>
      </c>
      <c r="AB13" s="44">
        <v>0</v>
      </c>
      <c r="AC13" s="105">
        <f>AB13+AA13+Z13</f>
        <v>1</v>
      </c>
      <c r="AD13" s="43">
        <v>1</v>
      </c>
      <c r="AE13" s="44">
        <v>0</v>
      </c>
      <c r="AF13" s="44">
        <v>1</v>
      </c>
      <c r="AG13" s="105">
        <f>AF13+AE13+AD13</f>
        <v>2</v>
      </c>
      <c r="AH13" s="50">
        <v>1</v>
      </c>
      <c r="AI13" s="44">
        <v>5</v>
      </c>
      <c r="AJ13" s="44">
        <v>8</v>
      </c>
      <c r="AK13" s="107">
        <f>AJ13+AI13+AH13</f>
        <v>14</v>
      </c>
      <c r="AL13" s="43">
        <v>1</v>
      </c>
      <c r="AM13" s="44">
        <v>5</v>
      </c>
      <c r="AN13" s="44">
        <v>12</v>
      </c>
      <c r="AO13" s="105">
        <f>AL13+AM13+AN13</f>
        <v>18</v>
      </c>
      <c r="AP13" s="50">
        <v>0</v>
      </c>
      <c r="AQ13" s="44">
        <v>0</v>
      </c>
      <c r="AR13" s="44">
        <v>0</v>
      </c>
      <c r="AS13" s="51">
        <f t="shared" si="0"/>
        <v>0</v>
      </c>
    </row>
    <row r="14" spans="1:45" ht="12.75" customHeight="1">
      <c r="A14" s="14" t="s">
        <v>120</v>
      </c>
      <c r="B14" s="14" t="s">
        <v>121</v>
      </c>
      <c r="C14" s="23" t="s">
        <v>371</v>
      </c>
      <c r="D14" s="58">
        <v>9</v>
      </c>
      <c r="E14" s="64">
        <f>I14+M14+Q14+U14+Y14+AC14+AG14+AK14+AO14+AS14</f>
        <v>66</v>
      </c>
      <c r="F14" s="50">
        <v>1</v>
      </c>
      <c r="G14" s="44">
        <v>1</v>
      </c>
      <c r="H14" s="44">
        <v>0</v>
      </c>
      <c r="I14" s="107">
        <f>H14+G14+F14</f>
        <v>2</v>
      </c>
      <c r="J14" s="43">
        <v>1</v>
      </c>
      <c r="K14" s="44">
        <v>4</v>
      </c>
      <c r="L14" s="44">
        <v>15</v>
      </c>
      <c r="M14" s="105">
        <f>L14+K14+J14</f>
        <v>20</v>
      </c>
      <c r="N14" s="50">
        <v>1</v>
      </c>
      <c r="O14" s="44">
        <v>0</v>
      </c>
      <c r="P14" s="44">
        <v>1</v>
      </c>
      <c r="Q14" s="107">
        <f>P14+O14+N14</f>
        <v>2</v>
      </c>
      <c r="R14" s="43">
        <v>0</v>
      </c>
      <c r="S14" s="44">
        <v>0</v>
      </c>
      <c r="T14" s="44">
        <v>0</v>
      </c>
      <c r="U14" s="105">
        <f>T14+S14+R14</f>
        <v>0</v>
      </c>
      <c r="V14" s="50">
        <v>1</v>
      </c>
      <c r="W14" s="44">
        <v>3</v>
      </c>
      <c r="X14" s="44">
        <v>3</v>
      </c>
      <c r="Y14" s="107">
        <f>X14+W14+V14</f>
        <v>7</v>
      </c>
      <c r="Z14" s="43">
        <v>1</v>
      </c>
      <c r="AA14" s="44">
        <v>4</v>
      </c>
      <c r="AB14" s="44">
        <v>6</v>
      </c>
      <c r="AC14" s="105">
        <f>AB14+AA14+Z14</f>
        <v>11</v>
      </c>
      <c r="AD14" s="43">
        <v>0</v>
      </c>
      <c r="AE14" s="44">
        <v>0</v>
      </c>
      <c r="AF14" s="44">
        <v>0</v>
      </c>
      <c r="AG14" s="105">
        <f>AF14+AE14+AD14</f>
        <v>0</v>
      </c>
      <c r="AH14" s="50">
        <v>1</v>
      </c>
      <c r="AI14" s="44">
        <v>3</v>
      </c>
      <c r="AJ14" s="44">
        <v>12</v>
      </c>
      <c r="AK14" s="107">
        <f>AJ14+AI14+AH14</f>
        <v>16</v>
      </c>
      <c r="AL14" s="43">
        <v>1</v>
      </c>
      <c r="AM14" s="44">
        <v>3</v>
      </c>
      <c r="AN14" s="44">
        <v>4</v>
      </c>
      <c r="AO14" s="105">
        <f>AL14+AM14+AN14</f>
        <v>8</v>
      </c>
      <c r="AP14" s="50">
        <v>0</v>
      </c>
      <c r="AQ14" s="44">
        <v>0</v>
      </c>
      <c r="AR14" s="44">
        <v>0</v>
      </c>
      <c r="AS14" s="51">
        <f t="shared" si="0"/>
        <v>0</v>
      </c>
    </row>
    <row r="15" spans="1:45" ht="12.75" customHeight="1">
      <c r="A15" s="14" t="s">
        <v>122</v>
      </c>
      <c r="B15" s="14" t="s">
        <v>122</v>
      </c>
      <c r="C15" s="30" t="s">
        <v>108</v>
      </c>
      <c r="D15" s="71">
        <v>20</v>
      </c>
      <c r="E15" s="64">
        <f>I15+M15+Q15+U15+Y15+AC15+AG15+AK15+AO15+AS15</f>
        <v>48</v>
      </c>
      <c r="F15" s="50">
        <v>1</v>
      </c>
      <c r="G15" s="44">
        <v>0</v>
      </c>
      <c r="H15" s="44">
        <v>0</v>
      </c>
      <c r="I15" s="107">
        <f>H15+G15+F15</f>
        <v>1</v>
      </c>
      <c r="J15" s="43">
        <v>0</v>
      </c>
      <c r="K15" s="44">
        <v>0</v>
      </c>
      <c r="L15" s="44">
        <v>0</v>
      </c>
      <c r="M15" s="105">
        <f>L15+K15+J15</f>
        <v>0</v>
      </c>
      <c r="N15" s="50">
        <v>1</v>
      </c>
      <c r="O15" s="44">
        <v>0</v>
      </c>
      <c r="P15" s="44">
        <v>4</v>
      </c>
      <c r="Q15" s="107">
        <f>P15+O15+N15</f>
        <v>5</v>
      </c>
      <c r="R15" s="43">
        <v>1</v>
      </c>
      <c r="S15" s="44">
        <v>5</v>
      </c>
      <c r="T15" s="44">
        <v>2</v>
      </c>
      <c r="U15" s="105">
        <f>T15+S15+R15</f>
        <v>8</v>
      </c>
      <c r="V15" s="50">
        <v>1</v>
      </c>
      <c r="W15" s="44">
        <v>3</v>
      </c>
      <c r="X15" s="44">
        <v>15</v>
      </c>
      <c r="Y15" s="107">
        <f>X15+W15+V15</f>
        <v>19</v>
      </c>
      <c r="Z15" s="43">
        <v>1</v>
      </c>
      <c r="AA15" s="44">
        <v>0</v>
      </c>
      <c r="AB15" s="44">
        <v>0</v>
      </c>
      <c r="AC15" s="105">
        <f>AB15+AA15+Z15</f>
        <v>1</v>
      </c>
      <c r="AD15" s="43">
        <v>1</v>
      </c>
      <c r="AE15" s="44">
        <v>0</v>
      </c>
      <c r="AF15" s="44">
        <v>3</v>
      </c>
      <c r="AG15" s="105">
        <f>AF15+AE15+AD15</f>
        <v>4</v>
      </c>
      <c r="AH15" s="50">
        <v>1</v>
      </c>
      <c r="AI15" s="44">
        <v>3</v>
      </c>
      <c r="AJ15" s="44">
        <v>4</v>
      </c>
      <c r="AK15" s="107">
        <f>AJ15+AI15+AH15</f>
        <v>8</v>
      </c>
      <c r="AL15" s="43">
        <v>1</v>
      </c>
      <c r="AM15" s="44">
        <v>1</v>
      </c>
      <c r="AN15" s="44">
        <v>0</v>
      </c>
      <c r="AO15" s="105">
        <f>AL15+AM15+AN15</f>
        <v>2</v>
      </c>
      <c r="AP15" s="50">
        <v>0</v>
      </c>
      <c r="AQ15" s="44">
        <v>0</v>
      </c>
      <c r="AR15" s="44">
        <v>0</v>
      </c>
      <c r="AS15" s="51">
        <f t="shared" si="0"/>
        <v>0</v>
      </c>
    </row>
    <row r="16" spans="1:45" ht="12.75" customHeight="1">
      <c r="A16" s="14" t="s">
        <v>124</v>
      </c>
      <c r="B16" s="14" t="s">
        <v>123</v>
      </c>
      <c r="C16" s="23" t="s">
        <v>77</v>
      </c>
      <c r="D16" s="58">
        <v>55</v>
      </c>
      <c r="E16" s="64">
        <f>I16+M16+Q16+U16+Y16+AC16+AG16+AK16+AO16+AS16</f>
        <v>45</v>
      </c>
      <c r="F16" s="50">
        <v>1</v>
      </c>
      <c r="G16" s="44">
        <v>0</v>
      </c>
      <c r="H16" s="44">
        <v>0</v>
      </c>
      <c r="I16" s="107">
        <f>H16+G16+F16</f>
        <v>1</v>
      </c>
      <c r="J16" s="43">
        <v>1</v>
      </c>
      <c r="K16" s="44">
        <v>0</v>
      </c>
      <c r="L16" s="44">
        <v>6</v>
      </c>
      <c r="M16" s="105">
        <f>L16+K16+J16</f>
        <v>7</v>
      </c>
      <c r="N16" s="50">
        <v>1</v>
      </c>
      <c r="O16" s="44">
        <v>0</v>
      </c>
      <c r="P16" s="44">
        <v>0</v>
      </c>
      <c r="Q16" s="107">
        <f>P16+O16+N16</f>
        <v>1</v>
      </c>
      <c r="R16" s="43">
        <v>1</v>
      </c>
      <c r="S16" s="44">
        <v>1</v>
      </c>
      <c r="T16" s="44">
        <v>0</v>
      </c>
      <c r="U16" s="105">
        <f>T16+S16+R16</f>
        <v>2</v>
      </c>
      <c r="V16" s="50">
        <v>1</v>
      </c>
      <c r="W16" s="44">
        <v>1</v>
      </c>
      <c r="X16" s="44">
        <v>8</v>
      </c>
      <c r="Y16" s="107">
        <f>X16+W16+V16</f>
        <v>10</v>
      </c>
      <c r="Z16" s="43">
        <v>1</v>
      </c>
      <c r="AA16" s="44">
        <v>0</v>
      </c>
      <c r="AB16" s="44">
        <v>4</v>
      </c>
      <c r="AC16" s="105">
        <f>AB16+AA16+Z16</f>
        <v>5</v>
      </c>
      <c r="AD16" s="43">
        <v>1</v>
      </c>
      <c r="AE16" s="44">
        <v>0</v>
      </c>
      <c r="AF16" s="44">
        <v>8</v>
      </c>
      <c r="AG16" s="105">
        <f>AF16+AE16+AD16</f>
        <v>9</v>
      </c>
      <c r="AH16" s="50">
        <v>1</v>
      </c>
      <c r="AI16" s="44">
        <v>0</v>
      </c>
      <c r="AJ16" s="44">
        <v>3</v>
      </c>
      <c r="AK16" s="107">
        <f>AJ16+AI16+AH16</f>
        <v>4</v>
      </c>
      <c r="AL16" s="43">
        <v>1</v>
      </c>
      <c r="AM16" s="44">
        <v>2</v>
      </c>
      <c r="AN16" s="44">
        <v>3</v>
      </c>
      <c r="AO16" s="105">
        <f>AL16+AM16+AN16</f>
        <v>6</v>
      </c>
      <c r="AP16" s="50">
        <v>0</v>
      </c>
      <c r="AQ16" s="44">
        <v>0</v>
      </c>
      <c r="AR16" s="44">
        <v>0</v>
      </c>
      <c r="AS16" s="51">
        <f t="shared" si="0"/>
        <v>0</v>
      </c>
    </row>
    <row r="17" spans="1:45" ht="12.75" customHeight="1">
      <c r="A17" s="14" t="s">
        <v>123</v>
      </c>
      <c r="B17" s="14" t="s">
        <v>124</v>
      </c>
      <c r="C17" s="15" t="s">
        <v>310</v>
      </c>
      <c r="D17" s="57">
        <v>52</v>
      </c>
      <c r="E17" s="64">
        <f>I17+M17+Q17+U17+Y17+AC17+AG17+AK17+AO17+AS17</f>
        <v>43</v>
      </c>
      <c r="F17" s="50">
        <v>1</v>
      </c>
      <c r="G17" s="44">
        <v>0</v>
      </c>
      <c r="H17" s="44">
        <v>0</v>
      </c>
      <c r="I17" s="107">
        <f>H17+G17+F17</f>
        <v>1</v>
      </c>
      <c r="J17" s="43">
        <v>1</v>
      </c>
      <c r="K17" s="44">
        <v>3</v>
      </c>
      <c r="L17" s="44">
        <v>10</v>
      </c>
      <c r="M17" s="105">
        <f>L17+K17+J17</f>
        <v>14</v>
      </c>
      <c r="N17" s="50">
        <v>1</v>
      </c>
      <c r="O17" s="44">
        <v>0</v>
      </c>
      <c r="P17" s="44">
        <v>0</v>
      </c>
      <c r="Q17" s="107">
        <f>P17+O17+N17</f>
        <v>1</v>
      </c>
      <c r="R17" s="43">
        <v>0</v>
      </c>
      <c r="S17" s="44">
        <v>0</v>
      </c>
      <c r="T17" s="44">
        <v>0</v>
      </c>
      <c r="U17" s="105">
        <f>T17+S17+R17</f>
        <v>0</v>
      </c>
      <c r="V17" s="50">
        <v>1</v>
      </c>
      <c r="W17" s="44">
        <v>0</v>
      </c>
      <c r="X17" s="44">
        <v>4</v>
      </c>
      <c r="Y17" s="107">
        <f>X17+W17+V17</f>
        <v>5</v>
      </c>
      <c r="Z17" s="43">
        <v>1</v>
      </c>
      <c r="AA17" s="44">
        <v>1</v>
      </c>
      <c r="AB17" s="44">
        <v>3</v>
      </c>
      <c r="AC17" s="105">
        <f>AB17+AA17+Z17</f>
        <v>5</v>
      </c>
      <c r="AD17" s="43">
        <v>1</v>
      </c>
      <c r="AE17" s="44">
        <v>4</v>
      </c>
      <c r="AF17" s="44">
        <v>10</v>
      </c>
      <c r="AG17" s="105">
        <f>AF17+AE17+AD17</f>
        <v>15</v>
      </c>
      <c r="AH17" s="50">
        <v>1</v>
      </c>
      <c r="AI17" s="44">
        <v>1</v>
      </c>
      <c r="AJ17" s="44">
        <v>0</v>
      </c>
      <c r="AK17" s="107">
        <f>AJ17+AI17+AH17</f>
        <v>2</v>
      </c>
      <c r="AL17" s="43">
        <v>0</v>
      </c>
      <c r="AM17" s="44">
        <v>0</v>
      </c>
      <c r="AN17" s="44">
        <v>0</v>
      </c>
      <c r="AO17" s="105">
        <f>AL17+AM17+AN17</f>
        <v>0</v>
      </c>
      <c r="AP17" s="50">
        <v>0</v>
      </c>
      <c r="AQ17" s="44">
        <v>0</v>
      </c>
      <c r="AR17" s="44">
        <v>0</v>
      </c>
      <c r="AS17" s="51">
        <f t="shared" si="0"/>
        <v>0</v>
      </c>
    </row>
    <row r="18" spans="1:45" ht="12.75" customHeight="1">
      <c r="A18" s="14" t="s">
        <v>125</v>
      </c>
      <c r="B18" s="14" t="s">
        <v>125</v>
      </c>
      <c r="C18" s="23" t="s">
        <v>28</v>
      </c>
      <c r="D18" s="58">
        <v>10</v>
      </c>
      <c r="E18" s="64">
        <f>I18+M18+Q18+U18+Y18+AC18+AG18+AK18+AO18+AS18</f>
        <v>38</v>
      </c>
      <c r="F18" s="50">
        <v>1</v>
      </c>
      <c r="G18" s="44">
        <v>4</v>
      </c>
      <c r="H18" s="44">
        <v>10</v>
      </c>
      <c r="I18" s="107">
        <f>H18+G18+F18</f>
        <v>15</v>
      </c>
      <c r="J18" s="43">
        <v>1</v>
      </c>
      <c r="K18" s="44">
        <v>5</v>
      </c>
      <c r="L18" s="44">
        <v>12</v>
      </c>
      <c r="M18" s="105">
        <f>L18+K18+J18</f>
        <v>18</v>
      </c>
      <c r="N18" s="50">
        <v>1</v>
      </c>
      <c r="O18" s="44">
        <v>0</v>
      </c>
      <c r="P18" s="44">
        <v>0</v>
      </c>
      <c r="Q18" s="107">
        <f>P18+O18+N18</f>
        <v>1</v>
      </c>
      <c r="R18" s="43">
        <v>1</v>
      </c>
      <c r="S18" s="44">
        <v>0</v>
      </c>
      <c r="T18" s="44">
        <v>0</v>
      </c>
      <c r="U18" s="105">
        <f>T18+S18+R18</f>
        <v>1</v>
      </c>
      <c r="V18" s="50">
        <v>0</v>
      </c>
      <c r="W18" s="44">
        <v>0</v>
      </c>
      <c r="X18" s="44">
        <v>0</v>
      </c>
      <c r="Y18" s="107">
        <f>X18+W18+V18</f>
        <v>0</v>
      </c>
      <c r="Z18" s="43">
        <v>1</v>
      </c>
      <c r="AA18" s="44">
        <v>2</v>
      </c>
      <c r="AB18" s="44">
        <v>0</v>
      </c>
      <c r="AC18" s="105">
        <f>AB18+AA18+Z18</f>
        <v>3</v>
      </c>
      <c r="AD18" s="43">
        <v>0</v>
      </c>
      <c r="AE18" s="44">
        <v>0</v>
      </c>
      <c r="AF18" s="44">
        <v>0</v>
      </c>
      <c r="AG18" s="105">
        <f>AF18+AE18+AD18</f>
        <v>0</v>
      </c>
      <c r="AH18" s="50">
        <v>0</v>
      </c>
      <c r="AI18" s="44">
        <v>0</v>
      </c>
      <c r="AJ18" s="44">
        <v>0</v>
      </c>
      <c r="AK18" s="107">
        <f>AJ18+AI18+AH18</f>
        <v>0</v>
      </c>
      <c r="AL18" s="43">
        <v>0</v>
      </c>
      <c r="AM18" s="44">
        <v>0</v>
      </c>
      <c r="AN18" s="44">
        <v>0</v>
      </c>
      <c r="AO18" s="105">
        <f>AL18+AM18+AN18</f>
        <v>0</v>
      </c>
      <c r="AP18" s="50">
        <v>0</v>
      </c>
      <c r="AQ18" s="44">
        <v>0</v>
      </c>
      <c r="AR18" s="44">
        <v>0</v>
      </c>
      <c r="AS18" s="51">
        <f t="shared" si="0"/>
        <v>0</v>
      </c>
    </row>
    <row r="19" spans="1:45" ht="12.75" customHeight="1">
      <c r="A19" s="14" t="s">
        <v>126</v>
      </c>
      <c r="B19" s="14" t="s">
        <v>126</v>
      </c>
      <c r="C19" s="23" t="s">
        <v>211</v>
      </c>
      <c r="D19" s="58">
        <v>45</v>
      </c>
      <c r="E19" s="64">
        <f>I19+M19+Q19+U19+Y19+AC19+AG19+AK19+AO19+AS19</f>
        <v>30</v>
      </c>
      <c r="F19" s="50">
        <v>1</v>
      </c>
      <c r="G19" s="44">
        <v>0</v>
      </c>
      <c r="H19" s="44">
        <v>0</v>
      </c>
      <c r="I19" s="107">
        <f>H19+G19+F19</f>
        <v>1</v>
      </c>
      <c r="J19" s="43">
        <v>1</v>
      </c>
      <c r="K19" s="44">
        <v>0</v>
      </c>
      <c r="L19" s="44">
        <v>4</v>
      </c>
      <c r="M19" s="105">
        <f>L19+K19+J19</f>
        <v>5</v>
      </c>
      <c r="N19" s="50">
        <v>1</v>
      </c>
      <c r="O19" s="44">
        <v>1</v>
      </c>
      <c r="P19" s="44">
        <v>10</v>
      </c>
      <c r="Q19" s="107">
        <f>P19+O19+N19</f>
        <v>12</v>
      </c>
      <c r="R19" s="43">
        <v>1</v>
      </c>
      <c r="S19" s="44">
        <v>0</v>
      </c>
      <c r="T19" s="44">
        <v>0</v>
      </c>
      <c r="U19" s="105">
        <f>T19+S19+R19</f>
        <v>1</v>
      </c>
      <c r="V19" s="50">
        <v>1</v>
      </c>
      <c r="W19" s="44">
        <v>2</v>
      </c>
      <c r="X19" s="44">
        <v>1</v>
      </c>
      <c r="Y19" s="107">
        <f>X19+W19+V19</f>
        <v>4</v>
      </c>
      <c r="Z19" s="43">
        <v>0</v>
      </c>
      <c r="AA19" s="44">
        <v>0</v>
      </c>
      <c r="AB19" s="44">
        <v>0</v>
      </c>
      <c r="AC19" s="105">
        <f>AB19+AA19+Z19</f>
        <v>0</v>
      </c>
      <c r="AD19" s="43">
        <v>1</v>
      </c>
      <c r="AE19" s="44">
        <v>2</v>
      </c>
      <c r="AF19" s="44">
        <v>2</v>
      </c>
      <c r="AG19" s="105">
        <f>AF19+AE19+AD19</f>
        <v>5</v>
      </c>
      <c r="AH19" s="50">
        <v>1</v>
      </c>
      <c r="AI19" s="44">
        <v>0</v>
      </c>
      <c r="AJ19" s="44">
        <v>0</v>
      </c>
      <c r="AK19" s="107">
        <f>AJ19+AI19+AH19</f>
        <v>1</v>
      </c>
      <c r="AL19" s="43">
        <v>1</v>
      </c>
      <c r="AM19" s="44">
        <v>0</v>
      </c>
      <c r="AN19" s="44">
        <v>0</v>
      </c>
      <c r="AO19" s="105">
        <f>AL19+AM19+AN19</f>
        <v>1</v>
      </c>
      <c r="AP19" s="50">
        <v>0</v>
      </c>
      <c r="AQ19" s="44">
        <v>0</v>
      </c>
      <c r="AR19" s="44">
        <v>0</v>
      </c>
      <c r="AS19" s="51">
        <f t="shared" si="0"/>
        <v>0</v>
      </c>
    </row>
    <row r="20" spans="1:45" ht="12.75" customHeight="1">
      <c r="A20" s="14" t="s">
        <v>127</v>
      </c>
      <c r="B20" s="14" t="s">
        <v>127</v>
      </c>
      <c r="C20" s="30" t="s">
        <v>79</v>
      </c>
      <c r="D20" s="71">
        <v>5</v>
      </c>
      <c r="E20" s="64">
        <f>I20+M20+Q20+U20+Y20+AC20+AG20+AK20+AO20+AS20</f>
        <v>28</v>
      </c>
      <c r="F20" s="50">
        <v>1</v>
      </c>
      <c r="G20" s="44">
        <v>2</v>
      </c>
      <c r="H20" s="44">
        <v>0</v>
      </c>
      <c r="I20" s="107">
        <f>H20+G20+F20</f>
        <v>3</v>
      </c>
      <c r="J20" s="43">
        <v>1</v>
      </c>
      <c r="K20" s="44">
        <v>3</v>
      </c>
      <c r="L20" s="44">
        <v>12</v>
      </c>
      <c r="M20" s="105">
        <f>L20+K20+J20</f>
        <v>16</v>
      </c>
      <c r="N20" s="50">
        <v>0</v>
      </c>
      <c r="O20" s="44">
        <v>0</v>
      </c>
      <c r="P20" s="44">
        <v>0</v>
      </c>
      <c r="Q20" s="107">
        <f>P20+O20+N20</f>
        <v>0</v>
      </c>
      <c r="R20" s="43">
        <v>0</v>
      </c>
      <c r="S20" s="44">
        <v>0</v>
      </c>
      <c r="T20" s="44">
        <v>0</v>
      </c>
      <c r="U20" s="105">
        <f>T20+S20+R20</f>
        <v>0</v>
      </c>
      <c r="V20" s="50">
        <v>1</v>
      </c>
      <c r="W20" s="44">
        <v>0</v>
      </c>
      <c r="X20" s="44">
        <v>6</v>
      </c>
      <c r="Y20" s="107">
        <f>X20+W20+V20</f>
        <v>7</v>
      </c>
      <c r="Z20" s="43">
        <v>0</v>
      </c>
      <c r="AA20" s="44">
        <v>0</v>
      </c>
      <c r="AB20" s="44">
        <v>0</v>
      </c>
      <c r="AC20" s="105">
        <f>AB20+AA20+Z20</f>
        <v>0</v>
      </c>
      <c r="AD20" s="43">
        <v>1</v>
      </c>
      <c r="AE20" s="44">
        <v>0</v>
      </c>
      <c r="AF20" s="44">
        <v>0</v>
      </c>
      <c r="AG20" s="105">
        <f>AF20+AE20+AD20</f>
        <v>1</v>
      </c>
      <c r="AH20" s="50">
        <v>0</v>
      </c>
      <c r="AI20" s="44">
        <v>0</v>
      </c>
      <c r="AJ20" s="44">
        <v>0</v>
      </c>
      <c r="AK20" s="107">
        <f>AJ20+AI20+AH20</f>
        <v>0</v>
      </c>
      <c r="AL20" s="43">
        <v>1</v>
      </c>
      <c r="AM20" s="44">
        <v>0</v>
      </c>
      <c r="AN20" s="44">
        <v>0</v>
      </c>
      <c r="AO20" s="105">
        <f>AL20+AM20+AN20</f>
        <v>1</v>
      </c>
      <c r="AP20" s="50">
        <v>0</v>
      </c>
      <c r="AQ20" s="44">
        <v>0</v>
      </c>
      <c r="AR20" s="44">
        <v>0</v>
      </c>
      <c r="AS20" s="51">
        <f t="shared" si="0"/>
        <v>0</v>
      </c>
    </row>
    <row r="21" spans="1:45" ht="12.75" customHeight="1">
      <c r="A21" s="14" t="s">
        <v>145</v>
      </c>
      <c r="B21" s="14" t="s">
        <v>92</v>
      </c>
      <c r="C21" s="23" t="s">
        <v>80</v>
      </c>
      <c r="D21" s="58">
        <v>8</v>
      </c>
      <c r="E21" s="64">
        <f>I21+M21+Q21+U21+Y21+AC21+AG21+AK21+AO21+AS21</f>
        <v>28</v>
      </c>
      <c r="F21" s="50">
        <v>1</v>
      </c>
      <c r="G21" s="44">
        <v>0</v>
      </c>
      <c r="H21" s="44">
        <v>0</v>
      </c>
      <c r="I21" s="107">
        <f>H21+G21+F21</f>
        <v>1</v>
      </c>
      <c r="J21" s="43">
        <v>1</v>
      </c>
      <c r="K21" s="44">
        <v>0</v>
      </c>
      <c r="L21" s="44">
        <v>2</v>
      </c>
      <c r="M21" s="105">
        <f>L21+K21+J21</f>
        <v>3</v>
      </c>
      <c r="N21" s="50">
        <v>1</v>
      </c>
      <c r="O21" s="44">
        <v>0</v>
      </c>
      <c r="P21" s="44">
        <v>0</v>
      </c>
      <c r="Q21" s="107">
        <f>P21+O21+N21</f>
        <v>1</v>
      </c>
      <c r="R21" s="43">
        <v>1</v>
      </c>
      <c r="S21" s="44">
        <v>0</v>
      </c>
      <c r="T21" s="44">
        <v>0</v>
      </c>
      <c r="U21" s="105">
        <f>T21+S21+R21</f>
        <v>1</v>
      </c>
      <c r="V21" s="50">
        <v>0</v>
      </c>
      <c r="W21" s="44">
        <v>0</v>
      </c>
      <c r="X21" s="44">
        <v>0</v>
      </c>
      <c r="Y21" s="107">
        <f>X21+W21+V21</f>
        <v>0</v>
      </c>
      <c r="Z21" s="43">
        <v>1</v>
      </c>
      <c r="AA21" s="44">
        <v>0</v>
      </c>
      <c r="AB21" s="44">
        <v>0</v>
      </c>
      <c r="AC21" s="105">
        <f>AB21+AA21+Z21</f>
        <v>1</v>
      </c>
      <c r="AD21" s="43">
        <v>1</v>
      </c>
      <c r="AE21" s="44">
        <v>0</v>
      </c>
      <c r="AF21" s="44">
        <v>4</v>
      </c>
      <c r="AG21" s="105">
        <f>AF21+AE21+AD21</f>
        <v>5</v>
      </c>
      <c r="AH21" s="50">
        <v>1</v>
      </c>
      <c r="AI21" s="44">
        <v>0</v>
      </c>
      <c r="AJ21" s="44">
        <v>0</v>
      </c>
      <c r="AK21" s="107">
        <f>AJ21+AI21+AH21</f>
        <v>1</v>
      </c>
      <c r="AL21" s="43">
        <v>1</v>
      </c>
      <c r="AM21" s="44">
        <v>4</v>
      </c>
      <c r="AN21" s="44">
        <v>10</v>
      </c>
      <c r="AO21" s="105">
        <f>AL21+AM21+AN21</f>
        <v>15</v>
      </c>
      <c r="AP21" s="50">
        <v>0</v>
      </c>
      <c r="AQ21" s="44">
        <v>0</v>
      </c>
      <c r="AR21" s="44">
        <v>0</v>
      </c>
      <c r="AS21" s="51">
        <f t="shared" si="0"/>
        <v>0</v>
      </c>
    </row>
    <row r="22" spans="1:45" ht="12.75" customHeight="1">
      <c r="A22" s="14" t="s">
        <v>92</v>
      </c>
      <c r="B22" s="14" t="s">
        <v>128</v>
      </c>
      <c r="C22" s="23" t="s">
        <v>52</v>
      </c>
      <c r="D22" s="58">
        <v>7</v>
      </c>
      <c r="E22" s="64">
        <f>I22+M22+Q22+U22+Y22+AC22+AG22+AK22+AO22+AS22</f>
        <v>25</v>
      </c>
      <c r="F22" s="50">
        <v>1</v>
      </c>
      <c r="G22" s="44">
        <v>0</v>
      </c>
      <c r="H22" s="44">
        <v>0</v>
      </c>
      <c r="I22" s="107">
        <f>H22+G22+F22</f>
        <v>1</v>
      </c>
      <c r="J22" s="43">
        <v>0</v>
      </c>
      <c r="K22" s="44">
        <v>0</v>
      </c>
      <c r="L22" s="44">
        <v>0</v>
      </c>
      <c r="M22" s="105">
        <f>L22+K22+J22</f>
        <v>0</v>
      </c>
      <c r="N22" s="50">
        <v>0</v>
      </c>
      <c r="O22" s="44">
        <v>0</v>
      </c>
      <c r="P22" s="44">
        <v>0</v>
      </c>
      <c r="Q22" s="107">
        <f>P22+O22+N22</f>
        <v>0</v>
      </c>
      <c r="R22" s="43">
        <v>0</v>
      </c>
      <c r="S22" s="44">
        <v>0</v>
      </c>
      <c r="T22" s="44">
        <v>0</v>
      </c>
      <c r="U22" s="105">
        <f>T22+S22+R22</f>
        <v>0</v>
      </c>
      <c r="V22" s="50">
        <v>0</v>
      </c>
      <c r="W22" s="44">
        <v>0</v>
      </c>
      <c r="X22" s="44">
        <v>0</v>
      </c>
      <c r="Y22" s="107">
        <f>X22+W22+V22</f>
        <v>0</v>
      </c>
      <c r="Z22" s="43">
        <v>1</v>
      </c>
      <c r="AA22" s="44">
        <v>2</v>
      </c>
      <c r="AB22" s="44">
        <v>0</v>
      </c>
      <c r="AC22" s="105">
        <f>AB22+AA22+Z22</f>
        <v>3</v>
      </c>
      <c r="AD22" s="43">
        <v>1</v>
      </c>
      <c r="AE22" s="44">
        <v>5</v>
      </c>
      <c r="AF22" s="44">
        <v>15</v>
      </c>
      <c r="AG22" s="105">
        <f>AF22+AE22+AD22</f>
        <v>21</v>
      </c>
      <c r="AH22" s="50">
        <v>0</v>
      </c>
      <c r="AI22" s="44">
        <v>0</v>
      </c>
      <c r="AJ22" s="44">
        <v>0</v>
      </c>
      <c r="AK22" s="107">
        <f>AJ22+AI22+AH22</f>
        <v>0</v>
      </c>
      <c r="AL22" s="43">
        <v>0</v>
      </c>
      <c r="AM22" s="44">
        <v>0</v>
      </c>
      <c r="AN22" s="44">
        <v>0</v>
      </c>
      <c r="AO22" s="105">
        <f>AL22+AM22+AN22</f>
        <v>0</v>
      </c>
      <c r="AP22" s="50">
        <v>0</v>
      </c>
      <c r="AQ22" s="44">
        <v>0</v>
      </c>
      <c r="AR22" s="44">
        <v>0</v>
      </c>
      <c r="AS22" s="51">
        <f t="shared" si="0"/>
        <v>0</v>
      </c>
    </row>
    <row r="23" spans="1:45" ht="12.75" customHeight="1">
      <c r="A23" s="14" t="s">
        <v>131</v>
      </c>
      <c r="B23" s="14" t="s">
        <v>129</v>
      </c>
      <c r="C23" s="23" t="s">
        <v>308</v>
      </c>
      <c r="D23" s="58">
        <v>50</v>
      </c>
      <c r="E23" s="64">
        <f>I23+M23+Q23+U23+Y23+AC23+AG23+AK23+AO23+AS23</f>
        <v>25</v>
      </c>
      <c r="F23" s="50">
        <v>1</v>
      </c>
      <c r="G23" s="44">
        <v>0</v>
      </c>
      <c r="H23" s="44">
        <v>0</v>
      </c>
      <c r="I23" s="107">
        <f>H23+G23+F23</f>
        <v>1</v>
      </c>
      <c r="J23" s="43">
        <v>1</v>
      </c>
      <c r="K23" s="44">
        <v>0</v>
      </c>
      <c r="L23" s="44">
        <v>0</v>
      </c>
      <c r="M23" s="105">
        <f>L23+K23+J23</f>
        <v>1</v>
      </c>
      <c r="N23" s="50">
        <v>1</v>
      </c>
      <c r="O23" s="44">
        <v>2</v>
      </c>
      <c r="P23" s="44">
        <v>12</v>
      </c>
      <c r="Q23" s="107">
        <f>P23+O23+N23</f>
        <v>15</v>
      </c>
      <c r="R23" s="43">
        <v>0</v>
      </c>
      <c r="S23" s="44">
        <v>0</v>
      </c>
      <c r="T23" s="44">
        <v>0</v>
      </c>
      <c r="U23" s="105">
        <f>T23+S23+R23</f>
        <v>0</v>
      </c>
      <c r="V23" s="50">
        <v>1</v>
      </c>
      <c r="W23" s="44">
        <v>0</v>
      </c>
      <c r="X23" s="44">
        <v>0</v>
      </c>
      <c r="Y23" s="107">
        <f>X23+W23+V23</f>
        <v>1</v>
      </c>
      <c r="Z23" s="43">
        <v>1</v>
      </c>
      <c r="AA23" s="44">
        <v>1</v>
      </c>
      <c r="AB23" s="44">
        <v>0</v>
      </c>
      <c r="AC23" s="105">
        <f>AB23+AA23+Z23</f>
        <v>2</v>
      </c>
      <c r="AD23" s="43">
        <v>1</v>
      </c>
      <c r="AE23" s="44">
        <v>0</v>
      </c>
      <c r="AF23" s="44">
        <v>0</v>
      </c>
      <c r="AG23" s="105">
        <f>AF23+AE23+AD23</f>
        <v>1</v>
      </c>
      <c r="AH23" s="50">
        <v>0</v>
      </c>
      <c r="AI23" s="44">
        <v>0</v>
      </c>
      <c r="AJ23" s="44">
        <v>0</v>
      </c>
      <c r="AK23" s="107">
        <f>AJ23+AI23+AH23</f>
        <v>0</v>
      </c>
      <c r="AL23" s="43">
        <v>1</v>
      </c>
      <c r="AM23" s="44">
        <v>2</v>
      </c>
      <c r="AN23" s="44">
        <v>1</v>
      </c>
      <c r="AO23" s="105">
        <f>AL23+AM23+AN23</f>
        <v>4</v>
      </c>
      <c r="AP23" s="50">
        <v>0</v>
      </c>
      <c r="AQ23" s="44">
        <v>0</v>
      </c>
      <c r="AR23" s="44">
        <v>0</v>
      </c>
      <c r="AS23" s="51">
        <f t="shared" si="0"/>
        <v>0</v>
      </c>
    </row>
    <row r="24" spans="1:45" ht="12.75" customHeight="1">
      <c r="A24" s="14" t="s">
        <v>128</v>
      </c>
      <c r="B24" s="14" t="s">
        <v>130</v>
      </c>
      <c r="C24" s="23" t="s">
        <v>320</v>
      </c>
      <c r="D24" s="57">
        <v>61</v>
      </c>
      <c r="E24" s="64">
        <f>I24+M24+Q24+U24+Y24+AC24+AG24+AK24+AO24+AS24</f>
        <v>25</v>
      </c>
      <c r="F24" s="50">
        <v>1</v>
      </c>
      <c r="G24" s="44">
        <v>0</v>
      </c>
      <c r="H24" s="44">
        <v>0</v>
      </c>
      <c r="I24" s="107">
        <f>H24+G24+F24</f>
        <v>1</v>
      </c>
      <c r="J24" s="43">
        <v>1</v>
      </c>
      <c r="K24" s="44">
        <v>4</v>
      </c>
      <c r="L24" s="44">
        <v>8</v>
      </c>
      <c r="M24" s="105">
        <f>L24+K24+J24</f>
        <v>13</v>
      </c>
      <c r="N24" s="50">
        <v>1</v>
      </c>
      <c r="O24" s="44">
        <v>1</v>
      </c>
      <c r="P24" s="44">
        <v>6</v>
      </c>
      <c r="Q24" s="107">
        <f>P24+O24+N24</f>
        <v>8</v>
      </c>
      <c r="R24" s="43">
        <v>1</v>
      </c>
      <c r="S24" s="44">
        <v>0</v>
      </c>
      <c r="T24" s="44">
        <v>0</v>
      </c>
      <c r="U24" s="105">
        <f>T24+S24+R24</f>
        <v>1</v>
      </c>
      <c r="V24" s="50">
        <v>0</v>
      </c>
      <c r="W24" s="44">
        <v>0</v>
      </c>
      <c r="X24" s="44">
        <v>0</v>
      </c>
      <c r="Y24" s="107">
        <f>X24+W24+V24</f>
        <v>0</v>
      </c>
      <c r="Z24" s="43">
        <v>1</v>
      </c>
      <c r="AA24" s="44">
        <v>0</v>
      </c>
      <c r="AB24" s="44">
        <v>0</v>
      </c>
      <c r="AC24" s="105">
        <f>AB24+AA24+Z24</f>
        <v>1</v>
      </c>
      <c r="AD24" s="43">
        <v>1</v>
      </c>
      <c r="AE24" s="44">
        <v>0</v>
      </c>
      <c r="AF24" s="44">
        <v>0</v>
      </c>
      <c r="AG24" s="105">
        <f>AF24+AE24+AD24</f>
        <v>1</v>
      </c>
      <c r="AH24" s="50">
        <v>0</v>
      </c>
      <c r="AI24" s="44">
        <v>0</v>
      </c>
      <c r="AJ24" s="44">
        <v>0</v>
      </c>
      <c r="AK24" s="107">
        <f>AJ24+AI24+AH24</f>
        <v>0</v>
      </c>
      <c r="AL24" s="43">
        <v>0</v>
      </c>
      <c r="AM24" s="44">
        <v>0</v>
      </c>
      <c r="AN24" s="44">
        <v>0</v>
      </c>
      <c r="AO24" s="105">
        <f>AL24+AM24+AN24</f>
        <v>0</v>
      </c>
      <c r="AP24" s="50">
        <v>0</v>
      </c>
      <c r="AQ24" s="44">
        <v>0</v>
      </c>
      <c r="AR24" s="44">
        <v>0</v>
      </c>
      <c r="AS24" s="51">
        <f t="shared" si="0"/>
        <v>0</v>
      </c>
    </row>
    <row r="25" spans="1:45" ht="12.75" customHeight="1">
      <c r="A25" s="14" t="s">
        <v>130</v>
      </c>
      <c r="B25" s="14" t="s">
        <v>131</v>
      </c>
      <c r="C25" s="30" t="s">
        <v>78</v>
      </c>
      <c r="D25" s="71">
        <v>43</v>
      </c>
      <c r="E25" s="64">
        <f>I25+M25+Q25+U25+Y25+AC25+AG25+AK25+AO25+AS25</f>
        <v>23</v>
      </c>
      <c r="F25" s="50">
        <v>1</v>
      </c>
      <c r="G25" s="44">
        <v>3</v>
      </c>
      <c r="H25" s="44">
        <v>0</v>
      </c>
      <c r="I25" s="107">
        <f>H25+G25+F25</f>
        <v>4</v>
      </c>
      <c r="J25" s="43">
        <v>1</v>
      </c>
      <c r="K25" s="44">
        <v>2</v>
      </c>
      <c r="L25" s="44">
        <v>1</v>
      </c>
      <c r="M25" s="105">
        <f>L25+K25+J25</f>
        <v>4</v>
      </c>
      <c r="N25" s="50">
        <v>1</v>
      </c>
      <c r="O25" s="44">
        <v>3</v>
      </c>
      <c r="P25" s="44">
        <v>0</v>
      </c>
      <c r="Q25" s="107">
        <f>P25+O25+N25</f>
        <v>4</v>
      </c>
      <c r="R25" s="43">
        <v>1</v>
      </c>
      <c r="S25" s="44">
        <v>0</v>
      </c>
      <c r="T25" s="44">
        <v>0</v>
      </c>
      <c r="U25" s="105">
        <f>T25+S25+R25</f>
        <v>1</v>
      </c>
      <c r="V25" s="50">
        <v>1</v>
      </c>
      <c r="W25" s="44">
        <v>0</v>
      </c>
      <c r="X25" s="44">
        <v>0</v>
      </c>
      <c r="Y25" s="107">
        <f>X25+W25+V25</f>
        <v>1</v>
      </c>
      <c r="Z25" s="43">
        <v>1</v>
      </c>
      <c r="AA25" s="44">
        <v>0</v>
      </c>
      <c r="AB25" s="44">
        <v>0</v>
      </c>
      <c r="AC25" s="105">
        <f>AB25+AA25+Z25</f>
        <v>1</v>
      </c>
      <c r="AD25" s="43">
        <v>1</v>
      </c>
      <c r="AE25" s="44">
        <v>3</v>
      </c>
      <c r="AF25" s="44">
        <v>0</v>
      </c>
      <c r="AG25" s="105">
        <f>AF25+AE25+AD25</f>
        <v>4</v>
      </c>
      <c r="AH25" s="50">
        <v>1</v>
      </c>
      <c r="AI25" s="44">
        <v>2</v>
      </c>
      <c r="AJ25" s="44">
        <v>0</v>
      </c>
      <c r="AK25" s="107">
        <f>AJ25+AI25+AH25</f>
        <v>3</v>
      </c>
      <c r="AL25" s="43">
        <v>1</v>
      </c>
      <c r="AM25" s="44">
        <v>0</v>
      </c>
      <c r="AN25" s="44">
        <v>0</v>
      </c>
      <c r="AO25" s="105">
        <f>AL25+AM25+AN25</f>
        <v>1</v>
      </c>
      <c r="AP25" s="50">
        <v>0</v>
      </c>
      <c r="AQ25" s="44">
        <v>0</v>
      </c>
      <c r="AR25" s="44">
        <v>0</v>
      </c>
      <c r="AS25" s="51">
        <f t="shared" si="0"/>
        <v>0</v>
      </c>
    </row>
    <row r="26" spans="1:45" ht="12.75" customHeight="1">
      <c r="A26" s="14" t="s">
        <v>129</v>
      </c>
      <c r="B26" s="14" t="s">
        <v>87</v>
      </c>
      <c r="C26" s="23" t="s">
        <v>187</v>
      </c>
      <c r="D26" s="57">
        <v>79</v>
      </c>
      <c r="E26" s="64">
        <f>I26+M26+Q26+U26+Y26+AC26+AG26+AK26+AO26+AS26</f>
        <v>23</v>
      </c>
      <c r="F26" s="50">
        <v>0</v>
      </c>
      <c r="G26" s="44">
        <v>0</v>
      </c>
      <c r="H26" s="44">
        <v>0</v>
      </c>
      <c r="I26" s="107">
        <f>H26+G26+F26</f>
        <v>0</v>
      </c>
      <c r="J26" s="43">
        <v>0</v>
      </c>
      <c r="K26" s="44">
        <v>0</v>
      </c>
      <c r="L26" s="44">
        <v>0</v>
      </c>
      <c r="M26" s="105">
        <f>L26+K26+J26</f>
        <v>0</v>
      </c>
      <c r="N26" s="50">
        <v>0</v>
      </c>
      <c r="O26" s="44">
        <v>0</v>
      </c>
      <c r="P26" s="44">
        <v>0</v>
      </c>
      <c r="Q26" s="107">
        <f>P26+O26+N26</f>
        <v>0</v>
      </c>
      <c r="R26" s="43">
        <v>0</v>
      </c>
      <c r="S26" s="44">
        <v>0</v>
      </c>
      <c r="T26" s="44">
        <v>0</v>
      </c>
      <c r="U26" s="105">
        <f>T26+S26+R26</f>
        <v>0</v>
      </c>
      <c r="V26" s="50">
        <v>0</v>
      </c>
      <c r="W26" s="44">
        <v>0</v>
      </c>
      <c r="X26" s="44">
        <v>0</v>
      </c>
      <c r="Y26" s="107">
        <f>X26+W26+V26</f>
        <v>0</v>
      </c>
      <c r="Z26" s="43">
        <v>0</v>
      </c>
      <c r="AA26" s="44">
        <v>0</v>
      </c>
      <c r="AB26" s="44">
        <v>0</v>
      </c>
      <c r="AC26" s="105">
        <f>AB26+AA26+Z26</f>
        <v>0</v>
      </c>
      <c r="AD26" s="43">
        <v>0</v>
      </c>
      <c r="AE26" s="44">
        <v>0</v>
      </c>
      <c r="AF26" s="44">
        <v>0</v>
      </c>
      <c r="AG26" s="105">
        <f>AF26+AE26+AD26</f>
        <v>0</v>
      </c>
      <c r="AH26" s="50">
        <v>1</v>
      </c>
      <c r="AI26" s="44">
        <v>2</v>
      </c>
      <c r="AJ26" s="44">
        <v>20</v>
      </c>
      <c r="AK26" s="107">
        <f>AJ26+AI26+AH26</f>
        <v>23</v>
      </c>
      <c r="AL26" s="43">
        <v>0</v>
      </c>
      <c r="AM26" s="44">
        <v>0</v>
      </c>
      <c r="AN26" s="44">
        <v>0</v>
      </c>
      <c r="AO26" s="105">
        <f>AL26+AM26+AN26</f>
        <v>0</v>
      </c>
      <c r="AP26" s="50">
        <v>0</v>
      </c>
      <c r="AQ26" s="44">
        <v>0</v>
      </c>
      <c r="AR26" s="44">
        <v>0</v>
      </c>
      <c r="AS26" s="51">
        <f t="shared" si="0"/>
        <v>0</v>
      </c>
    </row>
    <row r="27" spans="1:45" ht="12.75" customHeight="1">
      <c r="A27" s="14" t="s">
        <v>87</v>
      </c>
      <c r="B27" s="14" t="s">
        <v>132</v>
      </c>
      <c r="C27" s="23" t="s">
        <v>250</v>
      </c>
      <c r="D27" s="58">
        <v>14</v>
      </c>
      <c r="E27" s="64">
        <f>I27+M27+Q27+U27+Y27+AC27+AG27+AK27+AO27+AS27</f>
        <v>20</v>
      </c>
      <c r="F27" s="50">
        <v>0</v>
      </c>
      <c r="G27" s="44">
        <v>0</v>
      </c>
      <c r="H27" s="44">
        <v>0</v>
      </c>
      <c r="I27" s="107">
        <f>H27+G27+F27</f>
        <v>0</v>
      </c>
      <c r="J27" s="43">
        <v>1</v>
      </c>
      <c r="K27" s="44">
        <v>0</v>
      </c>
      <c r="L27" s="44">
        <v>0</v>
      </c>
      <c r="M27" s="105">
        <f>L27+K27+J27</f>
        <v>1</v>
      </c>
      <c r="N27" s="50">
        <v>0</v>
      </c>
      <c r="O27" s="44">
        <v>0</v>
      </c>
      <c r="P27" s="44">
        <v>0</v>
      </c>
      <c r="Q27" s="107">
        <f>P27+O27+N27</f>
        <v>0</v>
      </c>
      <c r="R27" s="43">
        <v>0</v>
      </c>
      <c r="S27" s="44">
        <v>0</v>
      </c>
      <c r="T27" s="44">
        <v>0</v>
      </c>
      <c r="U27" s="105">
        <f>T27+S27+R27</f>
        <v>0</v>
      </c>
      <c r="V27" s="50">
        <v>1</v>
      </c>
      <c r="W27" s="44">
        <v>4</v>
      </c>
      <c r="X27" s="44">
        <v>0</v>
      </c>
      <c r="Y27" s="107">
        <f>X27+W27+V27</f>
        <v>5</v>
      </c>
      <c r="Z27" s="43">
        <v>1</v>
      </c>
      <c r="AA27" s="44">
        <v>3</v>
      </c>
      <c r="AB27" s="44">
        <v>10</v>
      </c>
      <c r="AC27" s="105">
        <f>AB27+AA27+Z27</f>
        <v>14</v>
      </c>
      <c r="AD27" s="43">
        <v>0</v>
      </c>
      <c r="AE27" s="44">
        <v>0</v>
      </c>
      <c r="AF27" s="44">
        <v>0</v>
      </c>
      <c r="AG27" s="105">
        <f>AF27+AE27+AD27</f>
        <v>0</v>
      </c>
      <c r="AH27" s="50">
        <v>0</v>
      </c>
      <c r="AI27" s="44">
        <v>0</v>
      </c>
      <c r="AJ27" s="44">
        <v>0</v>
      </c>
      <c r="AK27" s="107">
        <f>AJ27+AI27+AH27</f>
        <v>0</v>
      </c>
      <c r="AL27" s="43">
        <v>0</v>
      </c>
      <c r="AM27" s="44">
        <v>0</v>
      </c>
      <c r="AN27" s="44">
        <v>0</v>
      </c>
      <c r="AO27" s="105">
        <f>AL27+AM27+AN27</f>
        <v>0</v>
      </c>
      <c r="AP27" s="50">
        <v>0</v>
      </c>
      <c r="AQ27" s="44">
        <v>0</v>
      </c>
      <c r="AR27" s="44">
        <v>0</v>
      </c>
      <c r="AS27" s="51">
        <f t="shared" si="0"/>
        <v>0</v>
      </c>
    </row>
    <row r="28" spans="1:45" ht="12.75" customHeight="1">
      <c r="A28" s="14" t="s">
        <v>132</v>
      </c>
      <c r="B28" s="14" t="s">
        <v>109</v>
      </c>
      <c r="C28" s="15" t="s">
        <v>216</v>
      </c>
      <c r="D28" s="57">
        <v>28</v>
      </c>
      <c r="E28" s="64">
        <f>I28+M28+Q28+U28+Y28+AC28+AG28+AK28+AO28+AS28</f>
        <v>19</v>
      </c>
      <c r="F28" s="50">
        <v>1</v>
      </c>
      <c r="G28" s="44">
        <v>0</v>
      </c>
      <c r="H28" s="44">
        <v>0</v>
      </c>
      <c r="I28" s="107">
        <f>H28+G28+F28</f>
        <v>1</v>
      </c>
      <c r="J28" s="43">
        <v>1</v>
      </c>
      <c r="K28" s="44">
        <v>0</v>
      </c>
      <c r="L28" s="44">
        <v>0</v>
      </c>
      <c r="M28" s="105">
        <f>L28+K28+J28</f>
        <v>1</v>
      </c>
      <c r="N28" s="50">
        <v>1</v>
      </c>
      <c r="O28" s="44">
        <v>0</v>
      </c>
      <c r="P28" s="44">
        <v>2</v>
      </c>
      <c r="Q28" s="107">
        <f>P28+O28+N28</f>
        <v>3</v>
      </c>
      <c r="R28" s="43">
        <v>1</v>
      </c>
      <c r="S28" s="44">
        <v>0</v>
      </c>
      <c r="T28" s="44">
        <v>0</v>
      </c>
      <c r="U28" s="105">
        <f>T28+S28+R28</f>
        <v>1</v>
      </c>
      <c r="V28" s="50">
        <v>0</v>
      </c>
      <c r="W28" s="44">
        <v>0</v>
      </c>
      <c r="X28" s="44">
        <v>0</v>
      </c>
      <c r="Y28" s="107">
        <f>X28+W28+V28</f>
        <v>0</v>
      </c>
      <c r="Z28" s="43">
        <v>1</v>
      </c>
      <c r="AA28" s="44">
        <v>0</v>
      </c>
      <c r="AB28" s="44">
        <v>0</v>
      </c>
      <c r="AC28" s="105">
        <f>AB28+AA28+Z28</f>
        <v>1</v>
      </c>
      <c r="AD28" s="43">
        <v>1</v>
      </c>
      <c r="AE28" s="44">
        <v>3</v>
      </c>
      <c r="AF28" s="44">
        <v>6</v>
      </c>
      <c r="AG28" s="105">
        <f>AF28+AE28+AD28</f>
        <v>10</v>
      </c>
      <c r="AH28" s="50">
        <v>1</v>
      </c>
      <c r="AI28" s="44">
        <v>0</v>
      </c>
      <c r="AJ28" s="44">
        <v>0</v>
      </c>
      <c r="AK28" s="107">
        <f>AJ28+AI28+AH28</f>
        <v>1</v>
      </c>
      <c r="AL28" s="43">
        <v>1</v>
      </c>
      <c r="AM28" s="44">
        <v>0</v>
      </c>
      <c r="AN28" s="44">
        <v>0</v>
      </c>
      <c r="AO28" s="105">
        <f>AL28+AM28+AN28</f>
        <v>1</v>
      </c>
      <c r="AP28" s="50">
        <v>0</v>
      </c>
      <c r="AQ28" s="44">
        <v>0</v>
      </c>
      <c r="AR28" s="44">
        <v>0</v>
      </c>
      <c r="AS28" s="51">
        <f t="shared" si="0"/>
        <v>0</v>
      </c>
    </row>
    <row r="29" spans="1:45" ht="12.75" customHeight="1">
      <c r="A29" s="14" t="s">
        <v>109</v>
      </c>
      <c r="B29" s="14" t="s">
        <v>142</v>
      </c>
      <c r="C29" s="23" t="s">
        <v>215</v>
      </c>
      <c r="D29" s="58">
        <v>12</v>
      </c>
      <c r="E29" s="64">
        <f>I29+M29+Q29+U29+Y29+AC29+AG29+AK29+AO29+AS29</f>
        <v>17</v>
      </c>
      <c r="F29" s="50">
        <v>1</v>
      </c>
      <c r="G29" s="44">
        <v>0</v>
      </c>
      <c r="H29" s="44">
        <v>0</v>
      </c>
      <c r="I29" s="107">
        <f>H29+G29+F29</f>
        <v>1</v>
      </c>
      <c r="J29" s="43">
        <v>1</v>
      </c>
      <c r="K29" s="44">
        <v>0</v>
      </c>
      <c r="L29" s="44">
        <v>1</v>
      </c>
      <c r="M29" s="105">
        <f>L29+K29+J29</f>
        <v>2</v>
      </c>
      <c r="N29" s="50">
        <v>1</v>
      </c>
      <c r="O29" s="44">
        <v>4</v>
      </c>
      <c r="P29" s="44">
        <v>0</v>
      </c>
      <c r="Q29" s="107">
        <f>P29+O29+N29</f>
        <v>5</v>
      </c>
      <c r="R29" s="43">
        <v>1</v>
      </c>
      <c r="S29" s="44">
        <v>2</v>
      </c>
      <c r="T29" s="44">
        <v>6</v>
      </c>
      <c r="U29" s="105">
        <f>T29+S29+R29</f>
        <v>9</v>
      </c>
      <c r="V29" s="50">
        <v>0</v>
      </c>
      <c r="W29" s="44">
        <v>0</v>
      </c>
      <c r="X29" s="44">
        <v>0</v>
      </c>
      <c r="Y29" s="107">
        <f>X29+W29+V29</f>
        <v>0</v>
      </c>
      <c r="Z29" s="43">
        <v>0</v>
      </c>
      <c r="AA29" s="44">
        <v>0</v>
      </c>
      <c r="AB29" s="44">
        <v>0</v>
      </c>
      <c r="AC29" s="105">
        <f>AB29+AA29+Z29</f>
        <v>0</v>
      </c>
      <c r="AD29" s="43">
        <v>0</v>
      </c>
      <c r="AE29" s="44">
        <v>0</v>
      </c>
      <c r="AF29" s="44">
        <v>0</v>
      </c>
      <c r="AG29" s="105">
        <f>AF29+AE29+AD29</f>
        <v>0</v>
      </c>
      <c r="AH29" s="50">
        <v>0</v>
      </c>
      <c r="AI29" s="44">
        <v>0</v>
      </c>
      <c r="AJ29" s="44">
        <v>0</v>
      </c>
      <c r="AK29" s="107">
        <f>AJ29+AI29+AH29</f>
        <v>0</v>
      </c>
      <c r="AL29" s="43">
        <v>0</v>
      </c>
      <c r="AM29" s="44">
        <v>0</v>
      </c>
      <c r="AN29" s="44">
        <v>0</v>
      </c>
      <c r="AO29" s="105">
        <f>AL29+AM29+AN29</f>
        <v>0</v>
      </c>
      <c r="AP29" s="50">
        <v>0</v>
      </c>
      <c r="AQ29" s="44">
        <v>0</v>
      </c>
      <c r="AR29" s="44">
        <v>0</v>
      </c>
      <c r="AS29" s="51">
        <f t="shared" si="0"/>
        <v>0</v>
      </c>
    </row>
    <row r="30" spans="1:45" ht="12.75" customHeight="1">
      <c r="A30" s="14" t="s">
        <v>144</v>
      </c>
      <c r="B30" s="14" t="s">
        <v>143</v>
      </c>
      <c r="C30" s="23" t="s">
        <v>189</v>
      </c>
      <c r="D30" s="57">
        <v>27</v>
      </c>
      <c r="E30" s="64">
        <f>I30+M30+Q30+U30+Y30+AC30+AG30+AK30+AO30+AS30</f>
        <v>15</v>
      </c>
      <c r="F30" s="50">
        <v>1</v>
      </c>
      <c r="G30" s="44">
        <v>0</v>
      </c>
      <c r="H30" s="44">
        <v>0</v>
      </c>
      <c r="I30" s="107">
        <f>H30+G30+F30</f>
        <v>1</v>
      </c>
      <c r="J30" s="43">
        <v>1</v>
      </c>
      <c r="K30" s="44">
        <v>0</v>
      </c>
      <c r="L30" s="44">
        <v>3</v>
      </c>
      <c r="M30" s="105">
        <f>L30+K30+J30</f>
        <v>4</v>
      </c>
      <c r="N30" s="50">
        <v>1</v>
      </c>
      <c r="O30" s="44">
        <v>0</v>
      </c>
      <c r="P30" s="44">
        <v>0</v>
      </c>
      <c r="Q30" s="107">
        <f>P30+O30+N30</f>
        <v>1</v>
      </c>
      <c r="R30" s="43">
        <v>1</v>
      </c>
      <c r="S30" s="44">
        <v>2</v>
      </c>
      <c r="T30" s="44">
        <v>1</v>
      </c>
      <c r="U30" s="105">
        <f>T30+S30+R30</f>
        <v>4</v>
      </c>
      <c r="V30" s="50">
        <v>1</v>
      </c>
      <c r="W30" s="44">
        <v>0</v>
      </c>
      <c r="X30" s="44">
        <v>0</v>
      </c>
      <c r="Y30" s="107">
        <f>X30+W30+V30</f>
        <v>1</v>
      </c>
      <c r="Z30" s="43">
        <v>1</v>
      </c>
      <c r="AA30" s="44">
        <v>0</v>
      </c>
      <c r="AB30" s="44">
        <v>0</v>
      </c>
      <c r="AC30" s="105">
        <f>AB30+AA30+Z30</f>
        <v>1</v>
      </c>
      <c r="AD30" s="43">
        <v>1</v>
      </c>
      <c r="AE30" s="44">
        <v>0</v>
      </c>
      <c r="AF30" s="44">
        <v>0</v>
      </c>
      <c r="AG30" s="105">
        <f>AF30+AE30+AD30</f>
        <v>1</v>
      </c>
      <c r="AH30" s="50">
        <v>1</v>
      </c>
      <c r="AI30" s="44">
        <v>0</v>
      </c>
      <c r="AJ30" s="44">
        <v>0</v>
      </c>
      <c r="AK30" s="107">
        <f>AJ30+AI30+AH30</f>
        <v>1</v>
      </c>
      <c r="AL30" s="43">
        <v>1</v>
      </c>
      <c r="AM30" s="44">
        <v>0</v>
      </c>
      <c r="AN30" s="44">
        <v>0</v>
      </c>
      <c r="AO30" s="105">
        <f>AL30+AM30+AN30</f>
        <v>1</v>
      </c>
      <c r="AP30" s="50">
        <v>0</v>
      </c>
      <c r="AQ30" s="44">
        <v>0</v>
      </c>
      <c r="AR30" s="44">
        <v>0</v>
      </c>
      <c r="AS30" s="51">
        <f t="shared" si="0"/>
        <v>0</v>
      </c>
    </row>
    <row r="31" spans="1:45" ht="12.75" customHeight="1">
      <c r="A31" s="14" t="s">
        <v>142</v>
      </c>
      <c r="B31" s="14" t="s">
        <v>144</v>
      </c>
      <c r="C31" s="23" t="s">
        <v>325</v>
      </c>
      <c r="D31" s="57">
        <v>74</v>
      </c>
      <c r="E31" s="64">
        <f>I31+M31+Q31+U31+Y31+AC31+AG31+AK31+AO31+AS31</f>
        <v>15</v>
      </c>
      <c r="F31" s="50">
        <v>0</v>
      </c>
      <c r="G31" s="44">
        <v>0</v>
      </c>
      <c r="H31" s="44">
        <v>0</v>
      </c>
      <c r="I31" s="107">
        <f>H31+G31+F31</f>
        <v>0</v>
      </c>
      <c r="J31" s="43">
        <v>0</v>
      </c>
      <c r="K31" s="44">
        <v>0</v>
      </c>
      <c r="L31" s="44">
        <v>0</v>
      </c>
      <c r="M31" s="105">
        <f>L31+K31+J31</f>
        <v>0</v>
      </c>
      <c r="N31" s="50">
        <v>0</v>
      </c>
      <c r="O31" s="44">
        <v>0</v>
      </c>
      <c r="P31" s="44">
        <v>0</v>
      </c>
      <c r="Q31" s="107">
        <f>P31+O31+N31</f>
        <v>0</v>
      </c>
      <c r="R31" s="43">
        <v>0</v>
      </c>
      <c r="S31" s="44">
        <v>0</v>
      </c>
      <c r="T31" s="44">
        <v>0</v>
      </c>
      <c r="U31" s="105">
        <f>T31+S31+R31</f>
        <v>0</v>
      </c>
      <c r="V31" s="50">
        <v>1</v>
      </c>
      <c r="W31" s="44">
        <v>1</v>
      </c>
      <c r="X31" s="44">
        <v>0</v>
      </c>
      <c r="Y31" s="107">
        <f>X31+W31+V31</f>
        <v>2</v>
      </c>
      <c r="Z31" s="43">
        <v>1</v>
      </c>
      <c r="AA31" s="44">
        <v>4</v>
      </c>
      <c r="AB31" s="44">
        <v>8</v>
      </c>
      <c r="AC31" s="105">
        <f>AB31+AA31+Z31</f>
        <v>13</v>
      </c>
      <c r="AD31" s="43">
        <v>0</v>
      </c>
      <c r="AE31" s="44">
        <v>0</v>
      </c>
      <c r="AF31" s="44">
        <v>0</v>
      </c>
      <c r="AG31" s="105">
        <f>AF31+AE31+AD31</f>
        <v>0</v>
      </c>
      <c r="AH31" s="50">
        <v>0</v>
      </c>
      <c r="AI31" s="44">
        <v>0</v>
      </c>
      <c r="AJ31" s="44">
        <v>0</v>
      </c>
      <c r="AK31" s="107">
        <f>AJ31+AI31+AH31</f>
        <v>0</v>
      </c>
      <c r="AL31" s="43">
        <v>0</v>
      </c>
      <c r="AM31" s="44">
        <v>0</v>
      </c>
      <c r="AN31" s="44">
        <v>0</v>
      </c>
      <c r="AO31" s="105">
        <f>AL31+AM31+AN31</f>
        <v>0</v>
      </c>
      <c r="AP31" s="50">
        <v>0</v>
      </c>
      <c r="AQ31" s="44">
        <v>0</v>
      </c>
      <c r="AR31" s="44">
        <v>0</v>
      </c>
      <c r="AS31" s="51">
        <f t="shared" si="0"/>
        <v>0</v>
      </c>
    </row>
    <row r="32" spans="1:45" ht="12.75" customHeight="1">
      <c r="A32" s="14" t="s">
        <v>143</v>
      </c>
      <c r="B32" s="14" t="s">
        <v>145</v>
      </c>
      <c r="C32" s="23" t="s">
        <v>29</v>
      </c>
      <c r="D32" s="58">
        <v>25</v>
      </c>
      <c r="E32" s="64">
        <f>I32+M32+Q32+U32+Y32+AC32+AG32+AK32+AO32+AS32</f>
        <v>14</v>
      </c>
      <c r="F32" s="50">
        <v>1</v>
      </c>
      <c r="G32" s="44">
        <v>3</v>
      </c>
      <c r="H32" s="44">
        <v>4</v>
      </c>
      <c r="I32" s="107">
        <f>H32+G32+F32</f>
        <v>8</v>
      </c>
      <c r="J32" s="43">
        <v>1</v>
      </c>
      <c r="K32" s="44">
        <v>0</v>
      </c>
      <c r="L32" s="44">
        <v>0</v>
      </c>
      <c r="M32" s="105">
        <f>L32+K32+J32</f>
        <v>1</v>
      </c>
      <c r="N32" s="50">
        <v>0</v>
      </c>
      <c r="O32" s="44">
        <v>0</v>
      </c>
      <c r="P32" s="44">
        <v>0</v>
      </c>
      <c r="Q32" s="107">
        <f>P32+O32+N32</f>
        <v>0</v>
      </c>
      <c r="R32" s="43">
        <v>1</v>
      </c>
      <c r="S32" s="44">
        <v>0</v>
      </c>
      <c r="T32" s="44">
        <v>0</v>
      </c>
      <c r="U32" s="105">
        <f>T32+S32+R32</f>
        <v>1</v>
      </c>
      <c r="V32" s="50">
        <v>1</v>
      </c>
      <c r="W32" s="44">
        <v>0</v>
      </c>
      <c r="X32" s="44">
        <v>0</v>
      </c>
      <c r="Y32" s="107">
        <f>X32+W32+V32</f>
        <v>1</v>
      </c>
      <c r="Z32" s="43">
        <v>1</v>
      </c>
      <c r="AA32" s="44">
        <v>0</v>
      </c>
      <c r="AB32" s="44">
        <v>0</v>
      </c>
      <c r="AC32" s="105">
        <f>AB32+AA32+Z32</f>
        <v>1</v>
      </c>
      <c r="AD32" s="43">
        <v>1</v>
      </c>
      <c r="AE32" s="44">
        <v>0</v>
      </c>
      <c r="AF32" s="44">
        <v>0</v>
      </c>
      <c r="AG32" s="105">
        <f>AF32+AE32+AD32</f>
        <v>1</v>
      </c>
      <c r="AH32" s="50">
        <v>1</v>
      </c>
      <c r="AI32" s="44">
        <v>0</v>
      </c>
      <c r="AJ32" s="44">
        <v>0</v>
      </c>
      <c r="AK32" s="107">
        <f>AJ32+AI32+AH32</f>
        <v>1</v>
      </c>
      <c r="AL32" s="43">
        <v>0</v>
      </c>
      <c r="AM32" s="44">
        <v>0</v>
      </c>
      <c r="AN32" s="44">
        <v>0</v>
      </c>
      <c r="AO32" s="105">
        <f>AL32+AM32+AN32</f>
        <v>0</v>
      </c>
      <c r="AP32" s="50">
        <v>0</v>
      </c>
      <c r="AQ32" s="44">
        <v>0</v>
      </c>
      <c r="AR32" s="44">
        <v>0</v>
      </c>
      <c r="AS32" s="51">
        <f t="shared" si="0"/>
        <v>0</v>
      </c>
    </row>
    <row r="33" spans="1:45" ht="12.75" customHeight="1">
      <c r="A33" s="14" t="s">
        <v>110</v>
      </c>
      <c r="B33" s="14" t="s">
        <v>110</v>
      </c>
      <c r="C33" s="23" t="s">
        <v>311</v>
      </c>
      <c r="D33" s="58">
        <v>53</v>
      </c>
      <c r="E33" s="64">
        <f>I33+M33+Q33+U33+Y33+AC33+AG33+AK33+AO33+AS33</f>
        <v>14</v>
      </c>
      <c r="F33" s="50">
        <v>1</v>
      </c>
      <c r="G33" s="44">
        <v>0</v>
      </c>
      <c r="H33" s="44">
        <v>0</v>
      </c>
      <c r="I33" s="107">
        <f>H33+G33+F33</f>
        <v>1</v>
      </c>
      <c r="J33" s="43">
        <v>1</v>
      </c>
      <c r="K33" s="44">
        <v>0</v>
      </c>
      <c r="L33" s="44">
        <v>0</v>
      </c>
      <c r="M33" s="105">
        <f>L33+K33+J33</f>
        <v>1</v>
      </c>
      <c r="N33" s="50">
        <v>1</v>
      </c>
      <c r="O33" s="44">
        <v>2</v>
      </c>
      <c r="P33" s="44">
        <v>0</v>
      </c>
      <c r="Q33" s="107">
        <f>P33+O33+N33</f>
        <v>3</v>
      </c>
      <c r="R33" s="43">
        <v>1</v>
      </c>
      <c r="S33" s="44">
        <v>0</v>
      </c>
      <c r="T33" s="44">
        <v>4</v>
      </c>
      <c r="U33" s="105">
        <f>T33+S33+R33</f>
        <v>5</v>
      </c>
      <c r="V33" s="50">
        <v>1</v>
      </c>
      <c r="W33" s="44">
        <v>0</v>
      </c>
      <c r="X33" s="44">
        <v>0</v>
      </c>
      <c r="Y33" s="107">
        <f>X33+W33+V33</f>
        <v>1</v>
      </c>
      <c r="Z33" s="43">
        <v>0</v>
      </c>
      <c r="AA33" s="44">
        <v>0</v>
      </c>
      <c r="AB33" s="44">
        <v>0</v>
      </c>
      <c r="AC33" s="105">
        <f>AB33+AA33+Z33</f>
        <v>0</v>
      </c>
      <c r="AD33" s="43">
        <v>1</v>
      </c>
      <c r="AE33" s="44">
        <v>0</v>
      </c>
      <c r="AF33" s="44">
        <v>0</v>
      </c>
      <c r="AG33" s="105">
        <f>AF33+AE33+AD33</f>
        <v>1</v>
      </c>
      <c r="AH33" s="50">
        <v>1</v>
      </c>
      <c r="AI33" s="44">
        <v>0</v>
      </c>
      <c r="AJ33" s="44">
        <v>0</v>
      </c>
      <c r="AK33" s="107">
        <f>AJ33+AI33+AH33</f>
        <v>1</v>
      </c>
      <c r="AL33" s="43">
        <v>1</v>
      </c>
      <c r="AM33" s="44">
        <v>0</v>
      </c>
      <c r="AN33" s="44">
        <v>0</v>
      </c>
      <c r="AO33" s="105">
        <f>AL33+AM33+AN33</f>
        <v>1</v>
      </c>
      <c r="AP33" s="50">
        <v>0</v>
      </c>
      <c r="AQ33" s="44">
        <v>0</v>
      </c>
      <c r="AR33" s="44">
        <v>0</v>
      </c>
      <c r="AS33" s="51">
        <f t="shared" si="0"/>
        <v>0</v>
      </c>
    </row>
    <row r="34" spans="1:45" ht="12.75" customHeight="1">
      <c r="A34" s="14" t="s">
        <v>146</v>
      </c>
      <c r="B34" s="14" t="s">
        <v>146</v>
      </c>
      <c r="C34" s="40" t="s">
        <v>235</v>
      </c>
      <c r="D34" s="74">
        <v>17</v>
      </c>
      <c r="E34" s="64">
        <f>I34+M34+Q34+U34+Y34+AC34+AG34+AK34+AO34+AS34</f>
        <v>12</v>
      </c>
      <c r="F34" s="50">
        <v>1</v>
      </c>
      <c r="G34" s="44">
        <v>0</v>
      </c>
      <c r="H34" s="44">
        <v>0</v>
      </c>
      <c r="I34" s="107">
        <f>H34+G34+F34</f>
        <v>1</v>
      </c>
      <c r="J34" s="43">
        <v>1</v>
      </c>
      <c r="K34" s="44">
        <v>0</v>
      </c>
      <c r="L34" s="44">
        <v>3</v>
      </c>
      <c r="M34" s="105">
        <f>L34+K34+J34</f>
        <v>4</v>
      </c>
      <c r="N34" s="50">
        <v>1</v>
      </c>
      <c r="O34" s="44">
        <v>0</v>
      </c>
      <c r="P34" s="44">
        <v>0</v>
      </c>
      <c r="Q34" s="107">
        <f>P34+O34+N34</f>
        <v>1</v>
      </c>
      <c r="R34" s="43">
        <v>1</v>
      </c>
      <c r="S34" s="44">
        <v>0</v>
      </c>
      <c r="T34" s="44">
        <v>0</v>
      </c>
      <c r="U34" s="105">
        <f>T34+S34+R34</f>
        <v>1</v>
      </c>
      <c r="V34" s="50">
        <v>0</v>
      </c>
      <c r="W34" s="44">
        <v>0</v>
      </c>
      <c r="X34" s="44">
        <v>0</v>
      </c>
      <c r="Y34" s="107">
        <f>X34+W34+V34</f>
        <v>0</v>
      </c>
      <c r="Z34" s="43">
        <v>1</v>
      </c>
      <c r="AA34" s="44">
        <v>0</v>
      </c>
      <c r="AB34" s="44">
        <v>0</v>
      </c>
      <c r="AC34" s="105">
        <f>AB34+AA34+Z34</f>
        <v>1</v>
      </c>
      <c r="AD34" s="43">
        <v>1</v>
      </c>
      <c r="AE34" s="44">
        <v>0</v>
      </c>
      <c r="AF34" s="44">
        <v>0</v>
      </c>
      <c r="AG34" s="105">
        <f>AF34+AE34+AD34</f>
        <v>1</v>
      </c>
      <c r="AH34" s="50">
        <v>1</v>
      </c>
      <c r="AI34" s="44">
        <v>1</v>
      </c>
      <c r="AJ34" s="44">
        <v>0</v>
      </c>
      <c r="AK34" s="107">
        <f>AJ34+AI34+AH34</f>
        <v>2</v>
      </c>
      <c r="AL34" s="43">
        <v>1</v>
      </c>
      <c r="AM34" s="44">
        <v>0</v>
      </c>
      <c r="AN34" s="44">
        <v>0</v>
      </c>
      <c r="AO34" s="105">
        <f>AL34+AM34+AN34</f>
        <v>1</v>
      </c>
      <c r="AP34" s="50">
        <v>0</v>
      </c>
      <c r="AQ34" s="44">
        <v>0</v>
      </c>
      <c r="AR34" s="44">
        <v>0</v>
      </c>
      <c r="AS34" s="51">
        <f t="shared" si="0"/>
        <v>0</v>
      </c>
    </row>
    <row r="35" spans="1:45" ht="12.75" customHeight="1">
      <c r="A35" s="14" t="s">
        <v>88</v>
      </c>
      <c r="B35" s="14" t="s">
        <v>88</v>
      </c>
      <c r="C35" s="23" t="s">
        <v>229</v>
      </c>
      <c r="D35" s="58">
        <v>22</v>
      </c>
      <c r="E35" s="64">
        <f>I35+M35+Q35+U35+Y35+AC35+AG35+AK35+AO35+AS35</f>
        <v>11</v>
      </c>
      <c r="F35" s="50">
        <v>0</v>
      </c>
      <c r="G35" s="44">
        <v>0</v>
      </c>
      <c r="H35" s="44">
        <v>0</v>
      </c>
      <c r="I35" s="107">
        <f>H35+G35+F35</f>
        <v>0</v>
      </c>
      <c r="J35" s="43">
        <v>1</v>
      </c>
      <c r="K35" s="44">
        <v>1</v>
      </c>
      <c r="L35" s="44">
        <v>4</v>
      </c>
      <c r="M35" s="105">
        <f>L35+K35+J35</f>
        <v>6</v>
      </c>
      <c r="N35" s="50">
        <v>1</v>
      </c>
      <c r="O35" s="44">
        <v>0</v>
      </c>
      <c r="P35" s="44">
        <v>0</v>
      </c>
      <c r="Q35" s="107">
        <f>P35+O35+N35</f>
        <v>1</v>
      </c>
      <c r="R35" s="43">
        <v>1</v>
      </c>
      <c r="S35" s="44">
        <v>0</v>
      </c>
      <c r="T35" s="44">
        <v>0</v>
      </c>
      <c r="U35" s="105">
        <f>T35+S35+R35</f>
        <v>1</v>
      </c>
      <c r="V35" s="50">
        <v>1</v>
      </c>
      <c r="W35" s="44">
        <v>0</v>
      </c>
      <c r="X35" s="44">
        <v>0</v>
      </c>
      <c r="Y35" s="107">
        <f>X35+W35+V35</f>
        <v>1</v>
      </c>
      <c r="Z35" s="43">
        <v>1</v>
      </c>
      <c r="AA35" s="44">
        <v>0</v>
      </c>
      <c r="AB35" s="44">
        <v>1</v>
      </c>
      <c r="AC35" s="105">
        <f>AB35+AA35+Z35</f>
        <v>2</v>
      </c>
      <c r="AD35" s="43">
        <v>0</v>
      </c>
      <c r="AE35" s="44">
        <v>0</v>
      </c>
      <c r="AF35" s="44">
        <v>0</v>
      </c>
      <c r="AG35" s="105">
        <f>AF35+AE35+AD35</f>
        <v>0</v>
      </c>
      <c r="AH35" s="50">
        <v>0</v>
      </c>
      <c r="AI35" s="44">
        <v>0</v>
      </c>
      <c r="AJ35" s="44">
        <v>0</v>
      </c>
      <c r="AK35" s="107">
        <f>AJ35+AI35+AH35</f>
        <v>0</v>
      </c>
      <c r="AL35" s="43">
        <v>0</v>
      </c>
      <c r="AM35" s="44">
        <v>0</v>
      </c>
      <c r="AN35" s="44">
        <v>0</v>
      </c>
      <c r="AO35" s="105">
        <f>AL35+AM35+AN35</f>
        <v>0</v>
      </c>
      <c r="AP35" s="50">
        <v>0</v>
      </c>
      <c r="AQ35" s="44">
        <v>0</v>
      </c>
      <c r="AR35" s="44">
        <v>0</v>
      </c>
      <c r="AS35" s="51">
        <f t="shared" si="0"/>
        <v>0</v>
      </c>
    </row>
    <row r="36" spans="1:45" ht="12.75" customHeight="1">
      <c r="A36" s="14" t="s">
        <v>147</v>
      </c>
      <c r="B36" s="14" t="s">
        <v>147</v>
      </c>
      <c r="C36" s="23" t="s">
        <v>306</v>
      </c>
      <c r="D36" s="58">
        <v>48</v>
      </c>
      <c r="E36" s="64">
        <f>I36+M36+Q36+U36+Y36+AC36+AG36+AK36+AO36+AS36</f>
        <v>10</v>
      </c>
      <c r="F36" s="50">
        <v>1</v>
      </c>
      <c r="G36" s="44">
        <v>0</v>
      </c>
      <c r="H36" s="44">
        <v>0</v>
      </c>
      <c r="I36" s="107">
        <f>H36+G36+F36</f>
        <v>1</v>
      </c>
      <c r="J36" s="43">
        <v>1</v>
      </c>
      <c r="K36" s="44">
        <v>1</v>
      </c>
      <c r="L36" s="44">
        <v>6</v>
      </c>
      <c r="M36" s="105">
        <f>L36+K36+J36</f>
        <v>8</v>
      </c>
      <c r="N36" s="50">
        <v>1</v>
      </c>
      <c r="O36" s="44">
        <v>0</v>
      </c>
      <c r="P36" s="44">
        <v>0</v>
      </c>
      <c r="Q36" s="107">
        <f>P36+O36+N36</f>
        <v>1</v>
      </c>
      <c r="R36" s="43">
        <v>0</v>
      </c>
      <c r="S36" s="44">
        <v>0</v>
      </c>
      <c r="T36" s="44">
        <v>0</v>
      </c>
      <c r="U36" s="105">
        <f>T36+S36+R36</f>
        <v>0</v>
      </c>
      <c r="V36" s="50">
        <v>0</v>
      </c>
      <c r="W36" s="44">
        <v>0</v>
      </c>
      <c r="X36" s="44">
        <v>0</v>
      </c>
      <c r="Y36" s="107">
        <f>X36+W36+V36</f>
        <v>0</v>
      </c>
      <c r="Z36" s="43">
        <v>0</v>
      </c>
      <c r="AA36" s="44">
        <v>0</v>
      </c>
      <c r="AB36" s="44">
        <v>0</v>
      </c>
      <c r="AC36" s="105">
        <f>AB36+AA36+Z36</f>
        <v>0</v>
      </c>
      <c r="AD36" s="43">
        <v>0</v>
      </c>
      <c r="AE36" s="44">
        <v>0</v>
      </c>
      <c r="AF36" s="44">
        <v>0</v>
      </c>
      <c r="AG36" s="105">
        <f>AF36+AE36+AD36</f>
        <v>0</v>
      </c>
      <c r="AH36" s="50">
        <v>0</v>
      </c>
      <c r="AI36" s="44">
        <v>0</v>
      </c>
      <c r="AJ36" s="44">
        <v>0</v>
      </c>
      <c r="AK36" s="107">
        <f>AJ36+AI36+AH36</f>
        <v>0</v>
      </c>
      <c r="AL36" s="43">
        <v>0</v>
      </c>
      <c r="AM36" s="44">
        <v>0</v>
      </c>
      <c r="AN36" s="44">
        <v>0</v>
      </c>
      <c r="AO36" s="105">
        <f>AL36+AM36+AN36</f>
        <v>0</v>
      </c>
      <c r="AP36" s="50">
        <v>0</v>
      </c>
      <c r="AQ36" s="44">
        <v>0</v>
      </c>
      <c r="AR36" s="44">
        <v>0</v>
      </c>
      <c r="AS36" s="51">
        <f t="shared" si="0"/>
        <v>0</v>
      </c>
    </row>
    <row r="37" spans="1:45" ht="12.75" customHeight="1">
      <c r="A37" s="14" t="s">
        <v>148</v>
      </c>
      <c r="B37" s="14" t="s">
        <v>148</v>
      </c>
      <c r="C37" s="23" t="s">
        <v>307</v>
      </c>
      <c r="D37" s="58">
        <v>49</v>
      </c>
      <c r="E37" s="64">
        <f>I37+M37+Q37+U37+Y37+AC37+AG37+AK37+AO37+AS37</f>
        <v>10</v>
      </c>
      <c r="F37" s="50">
        <v>1</v>
      </c>
      <c r="G37" s="44">
        <v>0</v>
      </c>
      <c r="H37" s="44">
        <v>1</v>
      </c>
      <c r="I37" s="107">
        <f>H37+G37+F37</f>
        <v>2</v>
      </c>
      <c r="J37" s="43">
        <v>1</v>
      </c>
      <c r="K37" s="44">
        <v>3</v>
      </c>
      <c r="L37" s="44">
        <v>2</v>
      </c>
      <c r="M37" s="105">
        <f>L37+K37+J37</f>
        <v>6</v>
      </c>
      <c r="N37" s="50">
        <v>1</v>
      </c>
      <c r="O37" s="44">
        <v>0</v>
      </c>
      <c r="P37" s="44">
        <v>0</v>
      </c>
      <c r="Q37" s="107">
        <f>P37+O37+N37</f>
        <v>1</v>
      </c>
      <c r="R37" s="43">
        <v>1</v>
      </c>
      <c r="S37" s="44">
        <v>0</v>
      </c>
      <c r="T37" s="44">
        <v>0</v>
      </c>
      <c r="U37" s="105">
        <f>T37+S37+R37</f>
        <v>1</v>
      </c>
      <c r="V37" s="50">
        <v>0</v>
      </c>
      <c r="W37" s="44">
        <v>0</v>
      </c>
      <c r="X37" s="44">
        <v>0</v>
      </c>
      <c r="Y37" s="107">
        <f>X37+W37+V37</f>
        <v>0</v>
      </c>
      <c r="Z37" s="43">
        <v>0</v>
      </c>
      <c r="AA37" s="44">
        <v>0</v>
      </c>
      <c r="AB37" s="44">
        <v>0</v>
      </c>
      <c r="AC37" s="105">
        <f>AB37+AA37+Z37</f>
        <v>0</v>
      </c>
      <c r="AD37" s="43">
        <v>0</v>
      </c>
      <c r="AE37" s="44">
        <v>0</v>
      </c>
      <c r="AF37" s="44">
        <v>0</v>
      </c>
      <c r="AG37" s="105">
        <f>AF37+AE37+AD37</f>
        <v>0</v>
      </c>
      <c r="AH37" s="50">
        <v>0</v>
      </c>
      <c r="AI37" s="44">
        <v>0</v>
      </c>
      <c r="AJ37" s="44">
        <v>0</v>
      </c>
      <c r="AK37" s="107">
        <f>AJ37+AI37+AH37</f>
        <v>0</v>
      </c>
      <c r="AL37" s="43">
        <v>0</v>
      </c>
      <c r="AM37" s="44">
        <v>0</v>
      </c>
      <c r="AN37" s="44">
        <v>0</v>
      </c>
      <c r="AO37" s="105">
        <f>AL37+AM37+AN37</f>
        <v>0</v>
      </c>
      <c r="AP37" s="50">
        <v>0</v>
      </c>
      <c r="AQ37" s="44">
        <v>0</v>
      </c>
      <c r="AR37" s="44">
        <v>0</v>
      </c>
      <c r="AS37" s="51">
        <f t="shared" si="0"/>
        <v>0</v>
      </c>
    </row>
    <row r="38" spans="1:45" ht="12.75" customHeight="1">
      <c r="A38" s="14" t="s">
        <v>149</v>
      </c>
      <c r="B38" s="14" t="s">
        <v>149</v>
      </c>
      <c r="C38" s="15" t="s">
        <v>312</v>
      </c>
      <c r="D38" s="57">
        <v>57</v>
      </c>
      <c r="E38" s="64">
        <f>I38+M38+Q38+U38+Y38+AC38+AG38+AK38+AO38+AS38</f>
        <v>9</v>
      </c>
      <c r="F38" s="50">
        <v>1</v>
      </c>
      <c r="G38" s="44">
        <v>2</v>
      </c>
      <c r="H38" s="44">
        <v>6</v>
      </c>
      <c r="I38" s="107">
        <f>H38+G38+F38</f>
        <v>9</v>
      </c>
      <c r="J38" s="43">
        <v>0</v>
      </c>
      <c r="K38" s="44">
        <v>0</v>
      </c>
      <c r="L38" s="44">
        <v>0</v>
      </c>
      <c r="M38" s="105">
        <f>L38+K38+J38</f>
        <v>0</v>
      </c>
      <c r="N38" s="50">
        <v>0</v>
      </c>
      <c r="O38" s="44">
        <v>0</v>
      </c>
      <c r="P38" s="44">
        <v>0</v>
      </c>
      <c r="Q38" s="107">
        <f>P38+O38+N38</f>
        <v>0</v>
      </c>
      <c r="R38" s="43">
        <v>0</v>
      </c>
      <c r="S38" s="44">
        <v>0</v>
      </c>
      <c r="T38" s="44">
        <v>0</v>
      </c>
      <c r="U38" s="105">
        <f>T38+S38+R38</f>
        <v>0</v>
      </c>
      <c r="V38" s="50">
        <v>0</v>
      </c>
      <c r="W38" s="44">
        <v>0</v>
      </c>
      <c r="X38" s="44">
        <v>0</v>
      </c>
      <c r="Y38" s="107">
        <f>X38+W38+V38</f>
        <v>0</v>
      </c>
      <c r="Z38" s="43">
        <v>0</v>
      </c>
      <c r="AA38" s="44">
        <v>0</v>
      </c>
      <c r="AB38" s="44">
        <v>0</v>
      </c>
      <c r="AC38" s="105">
        <f>AB38+AA38+Z38</f>
        <v>0</v>
      </c>
      <c r="AD38" s="43">
        <v>0</v>
      </c>
      <c r="AE38" s="44">
        <v>0</v>
      </c>
      <c r="AF38" s="44">
        <v>0</v>
      </c>
      <c r="AG38" s="105">
        <f>AF38+AE38+AD38</f>
        <v>0</v>
      </c>
      <c r="AH38" s="50">
        <v>0</v>
      </c>
      <c r="AI38" s="44">
        <v>0</v>
      </c>
      <c r="AJ38" s="44">
        <v>0</v>
      </c>
      <c r="AK38" s="107">
        <f>AJ38+AI38+AH38</f>
        <v>0</v>
      </c>
      <c r="AL38" s="43">
        <v>0</v>
      </c>
      <c r="AM38" s="44">
        <v>0</v>
      </c>
      <c r="AN38" s="44">
        <v>0</v>
      </c>
      <c r="AO38" s="105">
        <f>AL38+AM38+AN38</f>
        <v>0</v>
      </c>
      <c r="AP38" s="50">
        <v>0</v>
      </c>
      <c r="AQ38" s="44">
        <v>0</v>
      </c>
      <c r="AR38" s="44">
        <v>0</v>
      </c>
      <c r="AS38" s="51">
        <f t="shared" si="0"/>
        <v>0</v>
      </c>
    </row>
    <row r="39" spans="1:45" ht="12.75" customHeight="1">
      <c r="A39" s="14" t="s">
        <v>150</v>
      </c>
      <c r="B39" s="14" t="s">
        <v>150</v>
      </c>
      <c r="C39" s="23" t="s">
        <v>188</v>
      </c>
      <c r="D39" s="58">
        <v>26</v>
      </c>
      <c r="E39" s="64">
        <f>I39+M39+Q39+U39+Y39+AC39+AG39+AK39+AO39+AS39</f>
        <v>8</v>
      </c>
      <c r="F39" s="50">
        <v>1</v>
      </c>
      <c r="G39" s="44">
        <v>0</v>
      </c>
      <c r="H39" s="44">
        <v>0</v>
      </c>
      <c r="I39" s="107">
        <f>H39+G39+F39</f>
        <v>1</v>
      </c>
      <c r="J39" s="43">
        <v>1</v>
      </c>
      <c r="K39" s="44">
        <v>0</v>
      </c>
      <c r="L39" s="44">
        <v>0</v>
      </c>
      <c r="M39" s="105">
        <f>L39+K39+J39</f>
        <v>1</v>
      </c>
      <c r="N39" s="50">
        <v>1</v>
      </c>
      <c r="O39" s="44">
        <v>0</v>
      </c>
      <c r="P39" s="44">
        <v>0</v>
      </c>
      <c r="Q39" s="107">
        <f>P39+O39+N39</f>
        <v>1</v>
      </c>
      <c r="R39" s="43">
        <v>1</v>
      </c>
      <c r="S39" s="44">
        <v>0</v>
      </c>
      <c r="T39" s="44">
        <v>0</v>
      </c>
      <c r="U39" s="105">
        <f>T39+S39+R39</f>
        <v>1</v>
      </c>
      <c r="V39" s="50">
        <v>0</v>
      </c>
      <c r="W39" s="44">
        <v>0</v>
      </c>
      <c r="X39" s="44">
        <v>0</v>
      </c>
      <c r="Y39" s="107">
        <f>X39+W39+V39</f>
        <v>0</v>
      </c>
      <c r="Z39" s="43">
        <v>0</v>
      </c>
      <c r="AA39" s="44">
        <v>0</v>
      </c>
      <c r="AB39" s="44">
        <v>0</v>
      </c>
      <c r="AC39" s="105">
        <f>AB39+AA39+Z39</f>
        <v>0</v>
      </c>
      <c r="AD39" s="43">
        <v>0</v>
      </c>
      <c r="AE39" s="44">
        <v>0</v>
      </c>
      <c r="AF39" s="44">
        <v>0</v>
      </c>
      <c r="AG39" s="105">
        <f>AF39+AE39+AD39</f>
        <v>0</v>
      </c>
      <c r="AH39" s="50">
        <v>1</v>
      </c>
      <c r="AI39" s="44">
        <v>0</v>
      </c>
      <c r="AJ39" s="44">
        <v>2</v>
      </c>
      <c r="AK39" s="107">
        <f>AJ39+AI39+AH39</f>
        <v>3</v>
      </c>
      <c r="AL39" s="43">
        <v>1</v>
      </c>
      <c r="AM39" s="44">
        <v>0</v>
      </c>
      <c r="AN39" s="44">
        <v>0</v>
      </c>
      <c r="AO39" s="105">
        <f>AL39+AM39+AN39</f>
        <v>1</v>
      </c>
      <c r="AP39" s="50">
        <v>0</v>
      </c>
      <c r="AQ39" s="44">
        <v>0</v>
      </c>
      <c r="AR39" s="44">
        <v>0</v>
      </c>
      <c r="AS39" s="51">
        <f t="shared" si="0"/>
        <v>0</v>
      </c>
    </row>
    <row r="40" spans="1:45" ht="12.75" customHeight="1">
      <c r="A40" s="14" t="s">
        <v>154</v>
      </c>
      <c r="B40" s="14" t="s">
        <v>151</v>
      </c>
      <c r="C40" s="23" t="s">
        <v>309</v>
      </c>
      <c r="D40" s="58">
        <v>51</v>
      </c>
      <c r="E40" s="64">
        <f>I40+M40+Q40+U40+Y40+AC40+AG40+AK40+AO40+AS40</f>
        <v>8</v>
      </c>
      <c r="F40" s="50">
        <v>1</v>
      </c>
      <c r="G40" s="44">
        <v>0</v>
      </c>
      <c r="H40" s="44">
        <v>0</v>
      </c>
      <c r="I40" s="107">
        <f>H40+G40+F40</f>
        <v>1</v>
      </c>
      <c r="J40" s="43">
        <v>1</v>
      </c>
      <c r="K40" s="44">
        <v>0</v>
      </c>
      <c r="L40" s="44">
        <v>0</v>
      </c>
      <c r="M40" s="105">
        <f>L40+K40+J40</f>
        <v>1</v>
      </c>
      <c r="N40" s="50">
        <v>0</v>
      </c>
      <c r="O40" s="44">
        <v>0</v>
      </c>
      <c r="P40" s="44">
        <v>0</v>
      </c>
      <c r="Q40" s="107">
        <f>P40+O40+N40</f>
        <v>0</v>
      </c>
      <c r="R40" s="43">
        <v>1</v>
      </c>
      <c r="S40" s="44">
        <v>0</v>
      </c>
      <c r="T40" s="44">
        <v>0</v>
      </c>
      <c r="U40" s="105">
        <f>T40+S40+R40</f>
        <v>1</v>
      </c>
      <c r="V40" s="50">
        <v>0</v>
      </c>
      <c r="W40" s="44">
        <v>0</v>
      </c>
      <c r="X40" s="44">
        <v>0</v>
      </c>
      <c r="Y40" s="107">
        <f>X40+W40+V40</f>
        <v>0</v>
      </c>
      <c r="Z40" s="43">
        <v>1</v>
      </c>
      <c r="AA40" s="44">
        <v>0</v>
      </c>
      <c r="AB40" s="44">
        <v>0</v>
      </c>
      <c r="AC40" s="105">
        <f>AB40+AA40+Z40</f>
        <v>1</v>
      </c>
      <c r="AD40" s="43">
        <v>1</v>
      </c>
      <c r="AE40" s="44">
        <v>0</v>
      </c>
      <c r="AF40" s="44">
        <v>0</v>
      </c>
      <c r="AG40" s="105">
        <f>AF40+AE40+AD40</f>
        <v>1</v>
      </c>
      <c r="AH40" s="50">
        <v>0</v>
      </c>
      <c r="AI40" s="44">
        <v>0</v>
      </c>
      <c r="AJ40" s="44">
        <v>0</v>
      </c>
      <c r="AK40" s="107">
        <f>AJ40+AI40+AH40</f>
        <v>0</v>
      </c>
      <c r="AL40" s="43">
        <v>1</v>
      </c>
      <c r="AM40" s="44">
        <v>0</v>
      </c>
      <c r="AN40" s="44">
        <v>2</v>
      </c>
      <c r="AO40" s="105">
        <f>AL40+AM40+AN40</f>
        <v>3</v>
      </c>
      <c r="AP40" s="50">
        <v>0</v>
      </c>
      <c r="AQ40" s="44">
        <v>0</v>
      </c>
      <c r="AR40" s="44">
        <v>0</v>
      </c>
      <c r="AS40" s="51">
        <f t="shared" si="0"/>
        <v>0</v>
      </c>
    </row>
    <row r="41" spans="1:45" ht="12.75" customHeight="1">
      <c r="A41" s="14" t="s">
        <v>151</v>
      </c>
      <c r="B41" s="14" t="s">
        <v>93</v>
      </c>
      <c r="C41" s="15" t="s">
        <v>294</v>
      </c>
      <c r="D41" s="57">
        <v>56</v>
      </c>
      <c r="E41" s="64">
        <f>I41+M41+Q41+U41+Y41+AC41+AG41+AK41+AO41+AS41</f>
        <v>8</v>
      </c>
      <c r="F41" s="50">
        <v>1</v>
      </c>
      <c r="G41" s="44">
        <v>0</v>
      </c>
      <c r="H41" s="44">
        <v>0</v>
      </c>
      <c r="I41" s="107">
        <f>H41+G41+F41</f>
        <v>1</v>
      </c>
      <c r="J41" s="43">
        <v>1</v>
      </c>
      <c r="K41" s="44">
        <v>0</v>
      </c>
      <c r="L41" s="44">
        <v>0</v>
      </c>
      <c r="M41" s="105">
        <f>L41+K41+J41</f>
        <v>1</v>
      </c>
      <c r="N41" s="50">
        <v>0</v>
      </c>
      <c r="O41" s="44">
        <v>0</v>
      </c>
      <c r="P41" s="44">
        <v>0</v>
      </c>
      <c r="Q41" s="107">
        <f>P41+O41+N41</f>
        <v>0</v>
      </c>
      <c r="R41" s="43">
        <v>1</v>
      </c>
      <c r="S41" s="44">
        <v>0</v>
      </c>
      <c r="T41" s="44">
        <v>0</v>
      </c>
      <c r="U41" s="105">
        <f>T41+S41+R41</f>
        <v>1</v>
      </c>
      <c r="V41" s="50">
        <v>1</v>
      </c>
      <c r="W41" s="44">
        <v>0</v>
      </c>
      <c r="X41" s="44">
        <v>0</v>
      </c>
      <c r="Y41" s="107">
        <f>X41+W41+V41</f>
        <v>1</v>
      </c>
      <c r="Z41" s="43">
        <v>0</v>
      </c>
      <c r="AA41" s="44">
        <v>0</v>
      </c>
      <c r="AB41" s="44">
        <v>0</v>
      </c>
      <c r="AC41" s="105">
        <f>AB41+AA41+Z41</f>
        <v>0</v>
      </c>
      <c r="AD41" s="43">
        <v>1</v>
      </c>
      <c r="AE41" s="44">
        <v>2</v>
      </c>
      <c r="AF41" s="44">
        <v>0</v>
      </c>
      <c r="AG41" s="105">
        <f>AF41+AE41+AD41</f>
        <v>3</v>
      </c>
      <c r="AH41" s="50">
        <v>0</v>
      </c>
      <c r="AI41" s="44">
        <v>0</v>
      </c>
      <c r="AJ41" s="44">
        <v>0</v>
      </c>
      <c r="AK41" s="107">
        <f>AJ41+AI41+AH41</f>
        <v>0</v>
      </c>
      <c r="AL41" s="43">
        <v>1</v>
      </c>
      <c r="AM41" s="44">
        <v>0</v>
      </c>
      <c r="AN41" s="44">
        <v>0</v>
      </c>
      <c r="AO41" s="105">
        <f>AL41+AM41+AN41</f>
        <v>1</v>
      </c>
      <c r="AP41" s="50">
        <v>0</v>
      </c>
      <c r="AQ41" s="44">
        <v>0</v>
      </c>
      <c r="AR41" s="44">
        <v>0</v>
      </c>
      <c r="AS41" s="51">
        <f t="shared" si="0"/>
        <v>0</v>
      </c>
    </row>
    <row r="42" spans="1:45" ht="12.75" customHeight="1">
      <c r="A42" s="14" t="s">
        <v>93</v>
      </c>
      <c r="B42" s="14" t="s">
        <v>152</v>
      </c>
      <c r="C42" s="23" t="s">
        <v>314</v>
      </c>
      <c r="D42" s="57">
        <v>59</v>
      </c>
      <c r="E42" s="64">
        <f>I42+M42+Q42+U42+Y42+AC42+AG42+AK42+AO42+AS42</f>
        <v>8</v>
      </c>
      <c r="F42" s="50">
        <v>1</v>
      </c>
      <c r="G42" s="44">
        <v>0</v>
      </c>
      <c r="H42" s="44">
        <v>0</v>
      </c>
      <c r="I42" s="107">
        <f>H42+G42+F42</f>
        <v>1</v>
      </c>
      <c r="J42" s="43">
        <v>1</v>
      </c>
      <c r="K42" s="44">
        <v>0</v>
      </c>
      <c r="L42" s="44">
        <v>0</v>
      </c>
      <c r="M42" s="105">
        <f>L42+K42+J42</f>
        <v>1</v>
      </c>
      <c r="N42" s="50">
        <v>0</v>
      </c>
      <c r="O42" s="44">
        <v>0</v>
      </c>
      <c r="P42" s="44">
        <v>0</v>
      </c>
      <c r="Q42" s="107">
        <f>P42+O42+N42</f>
        <v>0</v>
      </c>
      <c r="R42" s="43">
        <v>1</v>
      </c>
      <c r="S42" s="44">
        <v>0</v>
      </c>
      <c r="T42" s="44">
        <v>0</v>
      </c>
      <c r="U42" s="105">
        <f>T42+S42+R42</f>
        <v>1</v>
      </c>
      <c r="V42" s="50">
        <v>1</v>
      </c>
      <c r="W42" s="44">
        <v>0</v>
      </c>
      <c r="X42" s="44">
        <v>0</v>
      </c>
      <c r="Y42" s="107">
        <f>X42+W42+V42</f>
        <v>1</v>
      </c>
      <c r="Z42" s="43">
        <v>1</v>
      </c>
      <c r="AA42" s="44">
        <v>0</v>
      </c>
      <c r="AB42" s="44">
        <v>0</v>
      </c>
      <c r="AC42" s="105">
        <f>AB42+AA42+Z42</f>
        <v>1</v>
      </c>
      <c r="AD42" s="43">
        <v>1</v>
      </c>
      <c r="AE42" s="44">
        <v>0</v>
      </c>
      <c r="AF42" s="44">
        <v>0</v>
      </c>
      <c r="AG42" s="105">
        <f>AF42+AE42+AD42</f>
        <v>1</v>
      </c>
      <c r="AH42" s="50">
        <v>1</v>
      </c>
      <c r="AI42" s="44">
        <v>0</v>
      </c>
      <c r="AJ42" s="44">
        <v>0</v>
      </c>
      <c r="AK42" s="107">
        <f>AJ42+AI42+AH42</f>
        <v>1</v>
      </c>
      <c r="AL42" s="43">
        <v>1</v>
      </c>
      <c r="AM42" s="44">
        <v>0</v>
      </c>
      <c r="AN42" s="44">
        <v>0</v>
      </c>
      <c r="AO42" s="105">
        <f>AL42+AM42+AN42</f>
        <v>1</v>
      </c>
      <c r="AP42" s="50">
        <v>0</v>
      </c>
      <c r="AQ42" s="44">
        <v>0</v>
      </c>
      <c r="AR42" s="44">
        <v>0</v>
      </c>
      <c r="AS42" s="51">
        <f t="shared" si="0"/>
        <v>0</v>
      </c>
    </row>
    <row r="43" spans="1:45" ht="12.75" customHeight="1">
      <c r="A43" s="14" t="s">
        <v>152</v>
      </c>
      <c r="B43" s="14" t="s">
        <v>153</v>
      </c>
      <c r="C43" s="23" t="s">
        <v>328</v>
      </c>
      <c r="D43" s="57">
        <v>62</v>
      </c>
      <c r="E43" s="64">
        <f>I43+M43+Q43+U43+Y43+AC43+AG43+AK43+AO43+AS43</f>
        <v>8</v>
      </c>
      <c r="F43" s="50">
        <v>1</v>
      </c>
      <c r="G43" s="44">
        <v>0</v>
      </c>
      <c r="H43" s="44">
        <v>0</v>
      </c>
      <c r="I43" s="107">
        <f>H43+G43+F43</f>
        <v>1</v>
      </c>
      <c r="J43" s="43">
        <v>1</v>
      </c>
      <c r="K43" s="44">
        <v>0</v>
      </c>
      <c r="L43" s="44">
        <v>0</v>
      </c>
      <c r="M43" s="105">
        <f>L43+K43+J43</f>
        <v>1</v>
      </c>
      <c r="N43" s="50">
        <v>1</v>
      </c>
      <c r="O43" s="44">
        <v>0</v>
      </c>
      <c r="P43" s="44">
        <v>0</v>
      </c>
      <c r="Q43" s="107">
        <f>P43+O43+N43</f>
        <v>1</v>
      </c>
      <c r="R43" s="43">
        <v>1</v>
      </c>
      <c r="S43" s="44">
        <v>0</v>
      </c>
      <c r="T43" s="44">
        <v>0</v>
      </c>
      <c r="U43" s="105">
        <f>T43+S43+R43</f>
        <v>1</v>
      </c>
      <c r="V43" s="50">
        <v>1</v>
      </c>
      <c r="W43" s="44">
        <v>0</v>
      </c>
      <c r="X43" s="44">
        <v>0</v>
      </c>
      <c r="Y43" s="107">
        <f>X43+W43+V43</f>
        <v>1</v>
      </c>
      <c r="Z43" s="43">
        <v>1</v>
      </c>
      <c r="AA43" s="44">
        <v>0</v>
      </c>
      <c r="AB43" s="44">
        <v>0</v>
      </c>
      <c r="AC43" s="105">
        <f>AB43+AA43+Z43</f>
        <v>1</v>
      </c>
      <c r="AD43" s="43">
        <v>0</v>
      </c>
      <c r="AE43" s="44">
        <v>0</v>
      </c>
      <c r="AF43" s="44">
        <v>0</v>
      </c>
      <c r="AG43" s="105">
        <f>AF43+AE43+AD43</f>
        <v>0</v>
      </c>
      <c r="AH43" s="50">
        <v>1</v>
      </c>
      <c r="AI43" s="44">
        <v>0</v>
      </c>
      <c r="AJ43" s="44">
        <v>0</v>
      </c>
      <c r="AK43" s="107">
        <f>AJ43+AI43+AH43</f>
        <v>1</v>
      </c>
      <c r="AL43" s="43">
        <v>1</v>
      </c>
      <c r="AM43" s="44">
        <v>0</v>
      </c>
      <c r="AN43" s="44">
        <v>0</v>
      </c>
      <c r="AO43" s="105">
        <f>AL43+AM43+AN43</f>
        <v>1</v>
      </c>
      <c r="AP43" s="50">
        <v>0</v>
      </c>
      <c r="AQ43" s="44">
        <v>0</v>
      </c>
      <c r="AR43" s="44">
        <v>0</v>
      </c>
      <c r="AS43" s="51">
        <f t="shared" si="0"/>
        <v>0</v>
      </c>
    </row>
    <row r="44" spans="1:45" ht="12.75" customHeight="1">
      <c r="A44" s="14" t="s">
        <v>153</v>
      </c>
      <c r="B44" s="14" t="s">
        <v>154</v>
      </c>
      <c r="C44" s="30" t="s">
        <v>73</v>
      </c>
      <c r="D44" s="71">
        <v>2</v>
      </c>
      <c r="E44" s="64">
        <f>I44+M44+Q44+U44+Y44+AC44+AG44+AK44+AO44+AS44</f>
        <v>6</v>
      </c>
      <c r="F44" s="50">
        <v>1</v>
      </c>
      <c r="G44" s="44">
        <v>0</v>
      </c>
      <c r="H44" s="44">
        <v>3</v>
      </c>
      <c r="I44" s="107">
        <f>H44+G44+F44</f>
        <v>4</v>
      </c>
      <c r="J44" s="43">
        <v>0</v>
      </c>
      <c r="K44" s="44">
        <v>0</v>
      </c>
      <c r="L44" s="44">
        <v>0</v>
      </c>
      <c r="M44" s="105">
        <f>L44+K44+J44</f>
        <v>0</v>
      </c>
      <c r="N44" s="50">
        <v>0</v>
      </c>
      <c r="O44" s="44">
        <v>0</v>
      </c>
      <c r="P44" s="44">
        <v>0</v>
      </c>
      <c r="Q44" s="107">
        <f>P44+O44+N44</f>
        <v>0</v>
      </c>
      <c r="R44" s="43">
        <v>0</v>
      </c>
      <c r="S44" s="44">
        <v>0</v>
      </c>
      <c r="T44" s="44">
        <v>0</v>
      </c>
      <c r="U44" s="105">
        <f>T44+S44+R44</f>
        <v>0</v>
      </c>
      <c r="V44" s="50">
        <v>1</v>
      </c>
      <c r="W44" s="44">
        <v>0</v>
      </c>
      <c r="X44" s="44">
        <v>0</v>
      </c>
      <c r="Y44" s="107">
        <f>X44+W44+V44</f>
        <v>1</v>
      </c>
      <c r="Z44" s="43">
        <v>1</v>
      </c>
      <c r="AA44" s="44">
        <v>0</v>
      </c>
      <c r="AB44" s="44">
        <v>0</v>
      </c>
      <c r="AC44" s="105">
        <f>AB44+AA44+Z44</f>
        <v>1</v>
      </c>
      <c r="AD44" s="43">
        <v>0</v>
      </c>
      <c r="AE44" s="44">
        <v>0</v>
      </c>
      <c r="AF44" s="44">
        <v>0</v>
      </c>
      <c r="AG44" s="105">
        <f>AF44+AE44+AD44</f>
        <v>0</v>
      </c>
      <c r="AH44" s="50">
        <v>0</v>
      </c>
      <c r="AI44" s="44">
        <v>0</v>
      </c>
      <c r="AJ44" s="44">
        <v>0</v>
      </c>
      <c r="AK44" s="107">
        <f>AJ44+AI44+AH44</f>
        <v>0</v>
      </c>
      <c r="AL44" s="43">
        <v>0</v>
      </c>
      <c r="AM44" s="44">
        <v>0</v>
      </c>
      <c r="AN44" s="44">
        <v>0</v>
      </c>
      <c r="AO44" s="105">
        <f>AL44+AM44+AN44</f>
        <v>0</v>
      </c>
      <c r="AP44" s="50">
        <v>0</v>
      </c>
      <c r="AQ44" s="44">
        <v>0</v>
      </c>
      <c r="AR44" s="44">
        <v>0</v>
      </c>
      <c r="AS44" s="51">
        <f t="shared" si="0"/>
        <v>0</v>
      </c>
    </row>
    <row r="45" spans="1:45" ht="12.75" customHeight="1">
      <c r="A45" s="14" t="s">
        <v>104</v>
      </c>
      <c r="B45" s="14" t="s">
        <v>104</v>
      </c>
      <c r="C45" s="23" t="s">
        <v>369</v>
      </c>
      <c r="D45" s="57">
        <v>72</v>
      </c>
      <c r="E45" s="64">
        <f>I45+M45+Q45+U45+Y45+AC45+AG45+AK45+AO45+AS45</f>
        <v>6</v>
      </c>
      <c r="F45" s="50">
        <v>0</v>
      </c>
      <c r="G45" s="44">
        <v>0</v>
      </c>
      <c r="H45" s="44">
        <v>0</v>
      </c>
      <c r="I45" s="107">
        <f>H45+G45+F45</f>
        <v>0</v>
      </c>
      <c r="J45" s="43">
        <v>0</v>
      </c>
      <c r="K45" s="44">
        <v>0</v>
      </c>
      <c r="L45" s="44">
        <v>0</v>
      </c>
      <c r="M45" s="105">
        <f>L45+K45+J45</f>
        <v>0</v>
      </c>
      <c r="N45" s="50">
        <v>0</v>
      </c>
      <c r="O45" s="44">
        <v>0</v>
      </c>
      <c r="P45" s="44">
        <v>0</v>
      </c>
      <c r="Q45" s="107">
        <f>P45+O45+N45</f>
        <v>0</v>
      </c>
      <c r="R45" s="43">
        <v>1</v>
      </c>
      <c r="S45" s="44">
        <v>0</v>
      </c>
      <c r="T45" s="44">
        <v>0</v>
      </c>
      <c r="U45" s="105">
        <f>T45+S45+R45</f>
        <v>1</v>
      </c>
      <c r="V45" s="50">
        <v>1</v>
      </c>
      <c r="W45" s="44">
        <v>0</v>
      </c>
      <c r="X45" s="44">
        <v>0</v>
      </c>
      <c r="Y45" s="107">
        <f>X45+W45+V45</f>
        <v>1</v>
      </c>
      <c r="Z45" s="43">
        <v>1</v>
      </c>
      <c r="AA45" s="44">
        <v>0</v>
      </c>
      <c r="AB45" s="44">
        <v>0</v>
      </c>
      <c r="AC45" s="105">
        <f>AB45+AA45+Z45</f>
        <v>1</v>
      </c>
      <c r="AD45" s="43">
        <v>1</v>
      </c>
      <c r="AE45" s="44">
        <v>0</v>
      </c>
      <c r="AF45" s="44">
        <v>0</v>
      </c>
      <c r="AG45" s="105">
        <f>AF45+AE45+AD45</f>
        <v>1</v>
      </c>
      <c r="AH45" s="50">
        <v>1</v>
      </c>
      <c r="AI45" s="44">
        <v>0</v>
      </c>
      <c r="AJ45" s="44">
        <v>0</v>
      </c>
      <c r="AK45" s="107">
        <f>AJ45+AI45+AH45</f>
        <v>1</v>
      </c>
      <c r="AL45" s="43">
        <v>1</v>
      </c>
      <c r="AM45" s="44">
        <v>0</v>
      </c>
      <c r="AN45" s="44">
        <v>0</v>
      </c>
      <c r="AO45" s="105">
        <f>AL45+AM45+AN45</f>
        <v>1</v>
      </c>
      <c r="AP45" s="50">
        <v>0</v>
      </c>
      <c r="AQ45" s="44">
        <v>0</v>
      </c>
      <c r="AR45" s="44">
        <v>0</v>
      </c>
      <c r="AS45" s="51">
        <f t="shared" si="0"/>
        <v>0</v>
      </c>
    </row>
    <row r="46" spans="1:45" ht="12.75" customHeight="1">
      <c r="A46" s="14" t="s">
        <v>169</v>
      </c>
      <c r="B46" s="14" t="s">
        <v>155</v>
      </c>
      <c r="C46" s="23" t="s">
        <v>379</v>
      </c>
      <c r="D46" s="57">
        <v>75</v>
      </c>
      <c r="E46" s="64">
        <f>I46+M46+Q46+U46+Y46+AC46+AG46+AK46+AO46+AS46</f>
        <v>5</v>
      </c>
      <c r="F46" s="50">
        <v>0</v>
      </c>
      <c r="G46" s="44">
        <v>0</v>
      </c>
      <c r="H46" s="44">
        <v>0</v>
      </c>
      <c r="I46" s="107">
        <f>H46+G46+F46</f>
        <v>0</v>
      </c>
      <c r="J46" s="43">
        <v>0</v>
      </c>
      <c r="K46" s="44">
        <v>0</v>
      </c>
      <c r="L46" s="44">
        <v>0</v>
      </c>
      <c r="M46" s="105">
        <f>L46+K46+J46</f>
        <v>0</v>
      </c>
      <c r="N46" s="50">
        <v>0</v>
      </c>
      <c r="O46" s="44">
        <v>0</v>
      </c>
      <c r="P46" s="44">
        <v>0</v>
      </c>
      <c r="Q46" s="107">
        <f>P46+O46+N46</f>
        <v>0</v>
      </c>
      <c r="R46" s="43">
        <v>0</v>
      </c>
      <c r="S46" s="44">
        <v>0</v>
      </c>
      <c r="T46" s="44">
        <v>0</v>
      </c>
      <c r="U46" s="105">
        <f>T46+S46+R46</f>
        <v>0</v>
      </c>
      <c r="V46" s="50">
        <v>1</v>
      </c>
      <c r="W46" s="44">
        <v>0</v>
      </c>
      <c r="X46" s="44">
        <v>0</v>
      </c>
      <c r="Y46" s="107">
        <f>X46+W46+V46</f>
        <v>1</v>
      </c>
      <c r="Z46" s="43">
        <v>1</v>
      </c>
      <c r="AA46" s="44">
        <v>0</v>
      </c>
      <c r="AB46" s="44">
        <v>0</v>
      </c>
      <c r="AC46" s="105">
        <f>AB46+AA46+Z46</f>
        <v>1</v>
      </c>
      <c r="AD46" s="43">
        <v>1</v>
      </c>
      <c r="AE46" s="44">
        <v>0</v>
      </c>
      <c r="AF46" s="44">
        <v>0</v>
      </c>
      <c r="AG46" s="105">
        <f>AF46+AE46+AD46</f>
        <v>1</v>
      </c>
      <c r="AH46" s="50">
        <v>1</v>
      </c>
      <c r="AI46" s="44">
        <v>0</v>
      </c>
      <c r="AJ46" s="44">
        <v>0</v>
      </c>
      <c r="AK46" s="107">
        <f>AJ46+AI46+AH46</f>
        <v>1</v>
      </c>
      <c r="AL46" s="43">
        <v>1</v>
      </c>
      <c r="AM46" s="44">
        <v>0</v>
      </c>
      <c r="AN46" s="44">
        <v>0</v>
      </c>
      <c r="AO46" s="105">
        <f>AL46+AM46+AN46</f>
        <v>1</v>
      </c>
      <c r="AP46" s="50">
        <v>0</v>
      </c>
      <c r="AQ46" s="44">
        <v>0</v>
      </c>
      <c r="AR46" s="44">
        <v>0</v>
      </c>
      <c r="AS46" s="51">
        <f t="shared" si="0"/>
        <v>0</v>
      </c>
    </row>
    <row r="47" spans="1:45" ht="12.75" customHeight="1">
      <c r="A47" s="14" t="s">
        <v>155</v>
      </c>
      <c r="B47" s="14" t="s">
        <v>156</v>
      </c>
      <c r="C47" s="30" t="s">
        <v>217</v>
      </c>
      <c r="D47" s="71">
        <v>15</v>
      </c>
      <c r="E47" s="64">
        <f>I47+M47+Q47+U47+Y47+AC47+AG47+AK47+AO47+AS47</f>
        <v>4</v>
      </c>
      <c r="F47" s="50">
        <v>0</v>
      </c>
      <c r="G47" s="44">
        <v>0</v>
      </c>
      <c r="H47" s="44">
        <v>0</v>
      </c>
      <c r="I47" s="107">
        <f>H47+G47+F47</f>
        <v>0</v>
      </c>
      <c r="J47" s="43">
        <v>1</v>
      </c>
      <c r="K47" s="44">
        <v>0</v>
      </c>
      <c r="L47" s="44">
        <v>0</v>
      </c>
      <c r="M47" s="105">
        <f>L47+K47+J47</f>
        <v>1</v>
      </c>
      <c r="N47" s="50">
        <v>0</v>
      </c>
      <c r="O47" s="44">
        <v>0</v>
      </c>
      <c r="P47" s="44">
        <v>0</v>
      </c>
      <c r="Q47" s="107">
        <f>P47+O47+N47</f>
        <v>0</v>
      </c>
      <c r="R47" s="43">
        <v>1</v>
      </c>
      <c r="S47" s="44">
        <v>0</v>
      </c>
      <c r="T47" s="44">
        <v>0</v>
      </c>
      <c r="U47" s="105">
        <f>T47+S47+R47</f>
        <v>1</v>
      </c>
      <c r="V47" s="50">
        <v>1</v>
      </c>
      <c r="W47" s="44">
        <v>0</v>
      </c>
      <c r="X47" s="44">
        <v>0</v>
      </c>
      <c r="Y47" s="107">
        <f>X47+W47+V47</f>
        <v>1</v>
      </c>
      <c r="Z47" s="43">
        <v>0</v>
      </c>
      <c r="AA47" s="44">
        <v>0</v>
      </c>
      <c r="AB47" s="44">
        <v>0</v>
      </c>
      <c r="AC47" s="105">
        <f>AB47+AA47+Z47</f>
        <v>0</v>
      </c>
      <c r="AD47" s="43">
        <v>0</v>
      </c>
      <c r="AE47" s="44">
        <v>0</v>
      </c>
      <c r="AF47" s="44">
        <v>0</v>
      </c>
      <c r="AG47" s="105">
        <f>AF47+AE47+AD47</f>
        <v>0</v>
      </c>
      <c r="AH47" s="50">
        <v>1</v>
      </c>
      <c r="AI47" s="44">
        <v>0</v>
      </c>
      <c r="AJ47" s="44">
        <v>0</v>
      </c>
      <c r="AK47" s="107">
        <f>AJ47+AI47+AH47</f>
        <v>1</v>
      </c>
      <c r="AL47" s="43">
        <v>0</v>
      </c>
      <c r="AM47" s="44">
        <v>0</v>
      </c>
      <c r="AN47" s="44">
        <v>0</v>
      </c>
      <c r="AO47" s="105">
        <f>AL47+AM47+AN47</f>
        <v>0</v>
      </c>
      <c r="AP47" s="50">
        <v>0</v>
      </c>
      <c r="AQ47" s="44">
        <v>0</v>
      </c>
      <c r="AR47" s="44">
        <v>0</v>
      </c>
      <c r="AS47" s="51">
        <f t="shared" si="0"/>
        <v>0</v>
      </c>
    </row>
    <row r="48" spans="1:45" ht="12.75" customHeight="1">
      <c r="A48" s="14" t="s">
        <v>170</v>
      </c>
      <c r="B48" s="14" t="s">
        <v>169</v>
      </c>
      <c r="C48" s="30" t="s">
        <v>397</v>
      </c>
      <c r="D48" s="71">
        <v>32</v>
      </c>
      <c r="E48" s="64">
        <f>I48+M48+Q48+U48+Y48+AC48+AG48+AK48+AO48+AS48</f>
        <v>4</v>
      </c>
      <c r="F48" s="50">
        <v>0</v>
      </c>
      <c r="G48" s="44">
        <v>0</v>
      </c>
      <c r="H48" s="44">
        <v>0</v>
      </c>
      <c r="I48" s="107">
        <f>H48+G48+F48</f>
        <v>0</v>
      </c>
      <c r="J48" s="43">
        <v>0</v>
      </c>
      <c r="K48" s="44">
        <v>0</v>
      </c>
      <c r="L48" s="44">
        <v>0</v>
      </c>
      <c r="M48" s="105">
        <f>L48+K48+J48</f>
        <v>0</v>
      </c>
      <c r="N48" s="50">
        <v>0</v>
      </c>
      <c r="O48" s="44">
        <v>0</v>
      </c>
      <c r="P48" s="44">
        <v>0</v>
      </c>
      <c r="Q48" s="107">
        <f>P48+O48+N48</f>
        <v>0</v>
      </c>
      <c r="R48" s="43">
        <v>0</v>
      </c>
      <c r="S48" s="44">
        <v>0</v>
      </c>
      <c r="T48" s="44">
        <v>0</v>
      </c>
      <c r="U48" s="105">
        <f>T48+S48+R48</f>
        <v>0</v>
      </c>
      <c r="V48" s="50">
        <v>0</v>
      </c>
      <c r="W48" s="44">
        <v>0</v>
      </c>
      <c r="X48" s="44">
        <v>0</v>
      </c>
      <c r="Y48" s="107">
        <f>X48+W48+V48</f>
        <v>0</v>
      </c>
      <c r="Z48" s="43">
        <v>1</v>
      </c>
      <c r="AA48" s="44">
        <v>0</v>
      </c>
      <c r="AB48" s="44">
        <v>2</v>
      </c>
      <c r="AC48" s="105">
        <f>AB48+AA48+Z48</f>
        <v>3</v>
      </c>
      <c r="AD48" s="43">
        <v>0</v>
      </c>
      <c r="AE48" s="44">
        <v>0</v>
      </c>
      <c r="AF48" s="44">
        <v>0</v>
      </c>
      <c r="AG48" s="105">
        <f>AF48+AE48+AD48</f>
        <v>0</v>
      </c>
      <c r="AH48" s="50">
        <v>0</v>
      </c>
      <c r="AI48" s="44">
        <v>0</v>
      </c>
      <c r="AJ48" s="44">
        <v>0</v>
      </c>
      <c r="AK48" s="107">
        <f>AJ48+AI48+AH48</f>
        <v>0</v>
      </c>
      <c r="AL48" s="43">
        <v>1</v>
      </c>
      <c r="AM48" s="44">
        <v>0</v>
      </c>
      <c r="AN48" s="44">
        <v>0</v>
      </c>
      <c r="AO48" s="105">
        <f>AL48+AM48+AN48</f>
        <v>1</v>
      </c>
      <c r="AP48" s="50">
        <v>0</v>
      </c>
      <c r="AQ48" s="44">
        <v>0</v>
      </c>
      <c r="AR48" s="44">
        <v>0</v>
      </c>
      <c r="AS48" s="51">
        <f t="shared" si="0"/>
        <v>0</v>
      </c>
    </row>
    <row r="49" spans="1:45" ht="12.75" customHeight="1">
      <c r="A49" s="14" t="s">
        <v>171</v>
      </c>
      <c r="B49" s="14" t="s">
        <v>170</v>
      </c>
      <c r="C49" s="23" t="s">
        <v>367</v>
      </c>
      <c r="D49" s="58">
        <v>42</v>
      </c>
      <c r="E49" s="64">
        <f>I49+M49+Q49+U49+Y49+AC49+AG49+AK49+AO49+AS49</f>
        <v>4</v>
      </c>
      <c r="F49" s="50">
        <v>0</v>
      </c>
      <c r="G49" s="44">
        <v>0</v>
      </c>
      <c r="H49" s="44">
        <v>0</v>
      </c>
      <c r="I49" s="107">
        <f>H49+G49+F49</f>
        <v>0</v>
      </c>
      <c r="J49" s="43">
        <v>0</v>
      </c>
      <c r="K49" s="44">
        <v>0</v>
      </c>
      <c r="L49" s="44">
        <v>0</v>
      </c>
      <c r="M49" s="105">
        <f>L49+K49+J49</f>
        <v>0</v>
      </c>
      <c r="N49" s="50">
        <v>0</v>
      </c>
      <c r="O49" s="44">
        <v>0</v>
      </c>
      <c r="P49" s="44">
        <v>0</v>
      </c>
      <c r="Q49" s="107">
        <f>P49+O49+N49</f>
        <v>0</v>
      </c>
      <c r="R49" s="43">
        <v>1</v>
      </c>
      <c r="S49" s="44">
        <v>0</v>
      </c>
      <c r="T49" s="44">
        <v>0</v>
      </c>
      <c r="U49" s="105">
        <f>T49+S49+R49</f>
        <v>1</v>
      </c>
      <c r="V49" s="50">
        <v>1</v>
      </c>
      <c r="W49" s="44">
        <v>0</v>
      </c>
      <c r="X49" s="44">
        <v>0</v>
      </c>
      <c r="Y49" s="107">
        <f>X49+W49+V49</f>
        <v>1</v>
      </c>
      <c r="Z49" s="43">
        <v>0</v>
      </c>
      <c r="AA49" s="44">
        <v>0</v>
      </c>
      <c r="AB49" s="44">
        <v>0</v>
      </c>
      <c r="AC49" s="105">
        <f>AB49+AA49+Z49</f>
        <v>0</v>
      </c>
      <c r="AD49" s="43">
        <v>0</v>
      </c>
      <c r="AE49" s="44">
        <v>0</v>
      </c>
      <c r="AF49" s="44">
        <v>0</v>
      </c>
      <c r="AG49" s="105">
        <f>AF49+AE49+AD49</f>
        <v>0</v>
      </c>
      <c r="AH49" s="50">
        <v>1</v>
      </c>
      <c r="AI49" s="44">
        <v>0</v>
      </c>
      <c r="AJ49" s="44">
        <v>0</v>
      </c>
      <c r="AK49" s="107">
        <f>AJ49+AI49+AH49</f>
        <v>1</v>
      </c>
      <c r="AL49" s="43">
        <v>1</v>
      </c>
      <c r="AM49" s="44">
        <v>0</v>
      </c>
      <c r="AN49" s="44">
        <v>0</v>
      </c>
      <c r="AO49" s="105">
        <f>AL49+AM49+AN49</f>
        <v>1</v>
      </c>
      <c r="AP49" s="50">
        <v>0</v>
      </c>
      <c r="AQ49" s="44">
        <v>0</v>
      </c>
      <c r="AR49" s="44">
        <v>0</v>
      </c>
      <c r="AS49" s="51">
        <f t="shared" si="0"/>
        <v>0</v>
      </c>
    </row>
    <row r="50" spans="1:45" ht="12.75" customHeight="1">
      <c r="A50" s="14" t="s">
        <v>156</v>
      </c>
      <c r="B50" s="14" t="s">
        <v>171</v>
      </c>
      <c r="C50" s="23" t="s">
        <v>214</v>
      </c>
      <c r="D50" s="57">
        <v>66</v>
      </c>
      <c r="E50" s="64">
        <f>I50+M50+Q50+U50+Y50+AC50+AG50+AK50+AO50+AS50</f>
        <v>4</v>
      </c>
      <c r="F50" s="50">
        <v>1</v>
      </c>
      <c r="G50" s="44">
        <v>0</v>
      </c>
      <c r="H50" s="44">
        <v>0</v>
      </c>
      <c r="I50" s="107">
        <f>H50+G50+F50</f>
        <v>1</v>
      </c>
      <c r="J50" s="43">
        <v>1</v>
      </c>
      <c r="K50" s="44">
        <v>1</v>
      </c>
      <c r="L50" s="44">
        <v>0</v>
      </c>
      <c r="M50" s="105">
        <f>L50+K50+J50</f>
        <v>2</v>
      </c>
      <c r="N50" s="50">
        <v>1</v>
      </c>
      <c r="O50" s="44">
        <v>0</v>
      </c>
      <c r="P50" s="44">
        <v>0</v>
      </c>
      <c r="Q50" s="107">
        <f>P50+O50+N50</f>
        <v>1</v>
      </c>
      <c r="R50" s="43">
        <v>0</v>
      </c>
      <c r="S50" s="44">
        <v>0</v>
      </c>
      <c r="T50" s="44">
        <v>0</v>
      </c>
      <c r="U50" s="105">
        <f>T50+S50+R50</f>
        <v>0</v>
      </c>
      <c r="V50" s="50">
        <v>0</v>
      </c>
      <c r="W50" s="44">
        <v>0</v>
      </c>
      <c r="X50" s="44">
        <v>0</v>
      </c>
      <c r="Y50" s="107">
        <f>X50+W50+V50</f>
        <v>0</v>
      </c>
      <c r="Z50" s="43">
        <v>0</v>
      </c>
      <c r="AA50" s="44">
        <v>0</v>
      </c>
      <c r="AB50" s="44">
        <v>0</v>
      </c>
      <c r="AC50" s="105">
        <f>AB50+AA50+Z50</f>
        <v>0</v>
      </c>
      <c r="AD50" s="43">
        <v>0</v>
      </c>
      <c r="AE50" s="44">
        <v>0</v>
      </c>
      <c r="AF50" s="44">
        <v>0</v>
      </c>
      <c r="AG50" s="105">
        <f>AF50+AE50+AD50</f>
        <v>0</v>
      </c>
      <c r="AH50" s="50">
        <v>0</v>
      </c>
      <c r="AI50" s="44">
        <v>0</v>
      </c>
      <c r="AJ50" s="44">
        <v>0</v>
      </c>
      <c r="AK50" s="107">
        <f>AJ50+AI50+AH50</f>
        <v>0</v>
      </c>
      <c r="AL50" s="43">
        <v>0</v>
      </c>
      <c r="AM50" s="44">
        <v>0</v>
      </c>
      <c r="AN50" s="44">
        <v>0</v>
      </c>
      <c r="AO50" s="105">
        <f>AL50+AM50+AN50</f>
        <v>0</v>
      </c>
      <c r="AP50" s="50">
        <v>0</v>
      </c>
      <c r="AQ50" s="44">
        <v>0</v>
      </c>
      <c r="AR50" s="44">
        <v>0</v>
      </c>
      <c r="AS50" s="51">
        <f t="shared" si="0"/>
        <v>0</v>
      </c>
    </row>
    <row r="51" spans="1:45" ht="12.75" customHeight="1">
      <c r="A51" s="14" t="s">
        <v>172</v>
      </c>
      <c r="B51" s="14" t="s">
        <v>172</v>
      </c>
      <c r="C51" s="23" t="s">
        <v>319</v>
      </c>
      <c r="D51" s="57">
        <v>60</v>
      </c>
      <c r="E51" s="64">
        <f>I51+M51+Q51+U51+Y51+AC51+AG51+AK51+AO51+AS51</f>
        <v>3</v>
      </c>
      <c r="F51" s="7">
        <v>0</v>
      </c>
      <c r="G51" s="5">
        <v>0</v>
      </c>
      <c r="H51" s="5">
        <v>0</v>
      </c>
      <c r="I51" s="24">
        <f>H51+G51+F51</f>
        <v>0</v>
      </c>
      <c r="J51" s="14">
        <v>1</v>
      </c>
      <c r="K51" s="5">
        <v>0</v>
      </c>
      <c r="L51" s="5">
        <v>0</v>
      </c>
      <c r="M51" s="25">
        <f>L51+K51+J51</f>
        <v>1</v>
      </c>
      <c r="N51" s="50">
        <v>1</v>
      </c>
      <c r="O51" s="44">
        <v>0</v>
      </c>
      <c r="P51" s="44">
        <v>0</v>
      </c>
      <c r="Q51" s="107">
        <f>P51+O51+N51</f>
        <v>1</v>
      </c>
      <c r="R51" s="43">
        <v>1</v>
      </c>
      <c r="S51" s="44">
        <v>0</v>
      </c>
      <c r="T51" s="44">
        <v>0</v>
      </c>
      <c r="U51" s="105">
        <f>T51+S51+R51</f>
        <v>1</v>
      </c>
      <c r="V51" s="50">
        <v>0</v>
      </c>
      <c r="W51" s="44">
        <v>0</v>
      </c>
      <c r="X51" s="44">
        <v>0</v>
      </c>
      <c r="Y51" s="107">
        <f>X51+W51+V51</f>
        <v>0</v>
      </c>
      <c r="Z51" s="43">
        <v>0</v>
      </c>
      <c r="AA51" s="44">
        <v>0</v>
      </c>
      <c r="AB51" s="44">
        <v>0</v>
      </c>
      <c r="AC51" s="105">
        <f>AB51+AA51+Z51</f>
        <v>0</v>
      </c>
      <c r="AD51" s="43">
        <v>0</v>
      </c>
      <c r="AE51" s="44">
        <v>0</v>
      </c>
      <c r="AF51" s="44">
        <v>0</v>
      </c>
      <c r="AG51" s="105">
        <f>AF51+AE51+AD51</f>
        <v>0</v>
      </c>
      <c r="AH51" s="50">
        <v>0</v>
      </c>
      <c r="AI51" s="44">
        <v>0</v>
      </c>
      <c r="AJ51" s="44">
        <v>0</v>
      </c>
      <c r="AK51" s="107">
        <f>AJ51+AI51+AH51</f>
        <v>0</v>
      </c>
      <c r="AL51" s="43">
        <v>0</v>
      </c>
      <c r="AM51" s="44">
        <v>0</v>
      </c>
      <c r="AN51" s="44">
        <v>0</v>
      </c>
      <c r="AO51" s="105">
        <f>AL51+AM51+AN51</f>
        <v>0</v>
      </c>
      <c r="AP51" s="50">
        <v>0</v>
      </c>
      <c r="AQ51" s="44">
        <v>0</v>
      </c>
      <c r="AR51" s="44">
        <v>0</v>
      </c>
      <c r="AS51" s="51">
        <f t="shared" si="0"/>
        <v>0</v>
      </c>
    </row>
    <row r="52" spans="1:45" ht="12.75" customHeight="1">
      <c r="A52" s="38" t="s">
        <v>173</v>
      </c>
      <c r="B52" s="14" t="s">
        <v>173</v>
      </c>
      <c r="C52" s="85" t="s">
        <v>329</v>
      </c>
      <c r="D52" s="70">
        <v>65</v>
      </c>
      <c r="E52" s="66">
        <f>I52+M52+Q52+U52+Y52+AC52+AG52+AK52+AO52+AS52</f>
        <v>3</v>
      </c>
      <c r="F52" s="114">
        <v>1</v>
      </c>
      <c r="G52" s="118">
        <v>0</v>
      </c>
      <c r="H52" s="118">
        <v>0</v>
      </c>
      <c r="I52" s="119">
        <f>H52+G52+F52</f>
        <v>1</v>
      </c>
      <c r="J52" s="120">
        <v>1</v>
      </c>
      <c r="K52" s="118">
        <v>0</v>
      </c>
      <c r="L52" s="118">
        <v>0</v>
      </c>
      <c r="M52" s="121">
        <f>L52+K52+J52</f>
        <v>1</v>
      </c>
      <c r="N52" s="50">
        <v>1</v>
      </c>
      <c r="O52" s="44">
        <v>0</v>
      </c>
      <c r="P52" s="44">
        <v>0</v>
      </c>
      <c r="Q52" s="107">
        <f>P52+O52+N52</f>
        <v>1</v>
      </c>
      <c r="R52" s="43">
        <v>0</v>
      </c>
      <c r="S52" s="44">
        <v>0</v>
      </c>
      <c r="T52" s="44">
        <v>0</v>
      </c>
      <c r="U52" s="105">
        <f>T52+S52+R52</f>
        <v>0</v>
      </c>
      <c r="V52" s="50">
        <v>0</v>
      </c>
      <c r="W52" s="44">
        <v>0</v>
      </c>
      <c r="X52" s="44">
        <v>0</v>
      </c>
      <c r="Y52" s="107">
        <f>X52+W52+V52</f>
        <v>0</v>
      </c>
      <c r="Z52" s="43">
        <v>0</v>
      </c>
      <c r="AA52" s="44">
        <v>0</v>
      </c>
      <c r="AB52" s="44">
        <v>0</v>
      </c>
      <c r="AC52" s="105">
        <f>AB52+AA52+Z52</f>
        <v>0</v>
      </c>
      <c r="AD52" s="43">
        <v>0</v>
      </c>
      <c r="AE52" s="44">
        <v>0</v>
      </c>
      <c r="AF52" s="44">
        <v>0</v>
      </c>
      <c r="AG52" s="105">
        <f>AF52+AE52+AD52</f>
        <v>0</v>
      </c>
      <c r="AH52" s="50">
        <v>0</v>
      </c>
      <c r="AI52" s="44">
        <v>0</v>
      </c>
      <c r="AJ52" s="44">
        <v>0</v>
      </c>
      <c r="AK52" s="107">
        <f>AJ52+AI52+AH52</f>
        <v>0</v>
      </c>
      <c r="AL52" s="43">
        <v>0</v>
      </c>
      <c r="AM52" s="44">
        <v>0</v>
      </c>
      <c r="AN52" s="44">
        <v>0</v>
      </c>
      <c r="AO52" s="105">
        <f>AL52+AM52+AN52</f>
        <v>0</v>
      </c>
      <c r="AP52" s="50">
        <v>0</v>
      </c>
      <c r="AQ52" s="44">
        <v>0</v>
      </c>
      <c r="AR52" s="44">
        <v>0</v>
      </c>
      <c r="AS52" s="51">
        <f t="shared" si="0"/>
        <v>0</v>
      </c>
    </row>
    <row r="53" spans="1:45" ht="12.75" customHeight="1">
      <c r="A53" s="14" t="s">
        <v>174</v>
      </c>
      <c r="B53" s="14" t="s">
        <v>174</v>
      </c>
      <c r="C53" s="23" t="s">
        <v>370</v>
      </c>
      <c r="D53" s="57">
        <v>73</v>
      </c>
      <c r="E53" s="64">
        <f>I53+M53+Q53+U53+Y53+AC53+AG53+AK53+AO53+AS53</f>
        <v>3</v>
      </c>
      <c r="F53" s="50">
        <v>0</v>
      </c>
      <c r="G53" s="44">
        <v>0</v>
      </c>
      <c r="H53" s="44">
        <v>0</v>
      </c>
      <c r="I53" s="107">
        <f>H53+G53+F53</f>
        <v>0</v>
      </c>
      <c r="J53" s="43">
        <v>0</v>
      </c>
      <c r="K53" s="44">
        <v>0</v>
      </c>
      <c r="L53" s="44">
        <v>0</v>
      </c>
      <c r="M53" s="105">
        <f>L53+K53+J53</f>
        <v>0</v>
      </c>
      <c r="N53" s="50">
        <v>0</v>
      </c>
      <c r="O53" s="44">
        <v>0</v>
      </c>
      <c r="P53" s="44">
        <v>0</v>
      </c>
      <c r="Q53" s="107">
        <f>P53+O53+N53</f>
        <v>0</v>
      </c>
      <c r="R53" s="43">
        <v>1</v>
      </c>
      <c r="S53" s="44">
        <v>0</v>
      </c>
      <c r="T53" s="44">
        <v>0</v>
      </c>
      <c r="U53" s="105">
        <f>T53+S53+R53</f>
        <v>1</v>
      </c>
      <c r="V53" s="50">
        <v>0</v>
      </c>
      <c r="W53" s="44">
        <v>0</v>
      </c>
      <c r="X53" s="44">
        <v>0</v>
      </c>
      <c r="Y53" s="107">
        <f>X53+W53+V53</f>
        <v>0</v>
      </c>
      <c r="Z53" s="43">
        <v>0</v>
      </c>
      <c r="AA53" s="44">
        <v>0</v>
      </c>
      <c r="AB53" s="44">
        <v>0</v>
      </c>
      <c r="AC53" s="105">
        <f>AB53+AA53+Z53</f>
        <v>0</v>
      </c>
      <c r="AD53" s="43">
        <v>1</v>
      </c>
      <c r="AE53" s="44">
        <v>1</v>
      </c>
      <c r="AF53" s="44">
        <v>0</v>
      </c>
      <c r="AG53" s="105">
        <f>AF53+AE53+AD53</f>
        <v>2</v>
      </c>
      <c r="AH53" s="50">
        <v>0</v>
      </c>
      <c r="AI53" s="44">
        <v>0</v>
      </c>
      <c r="AJ53" s="44">
        <v>0</v>
      </c>
      <c r="AK53" s="107">
        <f>AJ53+AI53+AH53</f>
        <v>0</v>
      </c>
      <c r="AL53" s="43">
        <v>0</v>
      </c>
      <c r="AM53" s="44">
        <v>0</v>
      </c>
      <c r="AN53" s="44">
        <v>0</v>
      </c>
      <c r="AO53" s="105">
        <f>AL53+AM53+AN53</f>
        <v>0</v>
      </c>
      <c r="AP53" s="50">
        <v>0</v>
      </c>
      <c r="AQ53" s="44">
        <v>0</v>
      </c>
      <c r="AR53" s="44">
        <v>0</v>
      </c>
      <c r="AS53" s="51">
        <f t="shared" si="0"/>
        <v>0</v>
      </c>
    </row>
    <row r="54" spans="1:45" ht="12.75" customHeight="1">
      <c r="A54" s="14" t="s">
        <v>175</v>
      </c>
      <c r="B54" s="14" t="s">
        <v>175</v>
      </c>
      <c r="C54" s="23" t="s">
        <v>337</v>
      </c>
      <c r="D54" s="57">
        <v>64</v>
      </c>
      <c r="E54" s="64">
        <f>I54+M54+Q54+U54+Y54+AC54+AG54+AK54+AO54+AS54</f>
        <v>2</v>
      </c>
      <c r="F54" s="50">
        <v>0</v>
      </c>
      <c r="G54" s="44">
        <v>0</v>
      </c>
      <c r="H54" s="44">
        <v>0</v>
      </c>
      <c r="I54" s="107">
        <f>H54+G54+F54</f>
        <v>0</v>
      </c>
      <c r="J54" s="43">
        <v>1</v>
      </c>
      <c r="K54" s="44">
        <v>0</v>
      </c>
      <c r="L54" s="44">
        <v>0</v>
      </c>
      <c r="M54" s="105">
        <f>L54+K54+J54</f>
        <v>1</v>
      </c>
      <c r="N54" s="50">
        <v>0</v>
      </c>
      <c r="O54" s="44">
        <v>0</v>
      </c>
      <c r="P54" s="44">
        <v>0</v>
      </c>
      <c r="Q54" s="107">
        <f>P54+O54+N54</f>
        <v>0</v>
      </c>
      <c r="R54" s="43">
        <v>0</v>
      </c>
      <c r="S54" s="44">
        <v>0</v>
      </c>
      <c r="T54" s="44">
        <v>0</v>
      </c>
      <c r="U54" s="105">
        <f>T54+S54+R54</f>
        <v>0</v>
      </c>
      <c r="V54" s="50">
        <v>0</v>
      </c>
      <c r="W54" s="44">
        <v>0</v>
      </c>
      <c r="X54" s="44">
        <v>0</v>
      </c>
      <c r="Y54" s="107">
        <f>X54+W54+V54</f>
        <v>0</v>
      </c>
      <c r="Z54" s="43">
        <v>1</v>
      </c>
      <c r="AA54" s="44">
        <v>0</v>
      </c>
      <c r="AB54" s="44">
        <v>0</v>
      </c>
      <c r="AC54" s="105">
        <f>AB54+AA54+Z54</f>
        <v>1</v>
      </c>
      <c r="AD54" s="43">
        <v>0</v>
      </c>
      <c r="AE54" s="44">
        <v>0</v>
      </c>
      <c r="AF54" s="44">
        <v>0</v>
      </c>
      <c r="AG54" s="105">
        <f>AF54+AE54+AD54</f>
        <v>0</v>
      </c>
      <c r="AH54" s="50">
        <v>0</v>
      </c>
      <c r="AI54" s="44">
        <v>0</v>
      </c>
      <c r="AJ54" s="44">
        <v>0</v>
      </c>
      <c r="AK54" s="107">
        <f>AJ54+AI54+AH54</f>
        <v>0</v>
      </c>
      <c r="AL54" s="43">
        <v>0</v>
      </c>
      <c r="AM54" s="44">
        <v>0</v>
      </c>
      <c r="AN54" s="44">
        <v>0</v>
      </c>
      <c r="AO54" s="105">
        <f>AL54+AM54+AN54</f>
        <v>0</v>
      </c>
      <c r="AP54" s="50">
        <v>0</v>
      </c>
      <c r="AQ54" s="44">
        <v>0</v>
      </c>
      <c r="AR54" s="44">
        <v>0</v>
      </c>
      <c r="AS54" s="51">
        <f t="shared" si="0"/>
        <v>0</v>
      </c>
    </row>
    <row r="55" spans="1:45" ht="12.75" customHeight="1">
      <c r="A55" s="14" t="s">
        <v>176</v>
      </c>
      <c r="B55" s="14" t="s">
        <v>176</v>
      </c>
      <c r="C55" s="23" t="s">
        <v>398</v>
      </c>
      <c r="D55" s="57">
        <v>77</v>
      </c>
      <c r="E55" s="64">
        <f>I55+M55+Q55+U55+Y55+AC55+AG55+AK55+AO55+AS55</f>
        <v>2</v>
      </c>
      <c r="F55" s="50">
        <v>0</v>
      </c>
      <c r="G55" s="44">
        <v>0</v>
      </c>
      <c r="H55" s="44">
        <v>0</v>
      </c>
      <c r="I55" s="107">
        <f>H55+G55+F55</f>
        <v>0</v>
      </c>
      <c r="J55" s="43">
        <v>0</v>
      </c>
      <c r="K55" s="44">
        <v>0</v>
      </c>
      <c r="L55" s="44">
        <v>0</v>
      </c>
      <c r="M55" s="105">
        <f>L55+K55+J55</f>
        <v>0</v>
      </c>
      <c r="N55" s="50">
        <v>0</v>
      </c>
      <c r="O55" s="44">
        <v>0</v>
      </c>
      <c r="P55" s="44">
        <v>0</v>
      </c>
      <c r="Q55" s="107">
        <f>P55+O55+N55</f>
        <v>0</v>
      </c>
      <c r="R55" s="43">
        <v>0</v>
      </c>
      <c r="S55" s="44">
        <v>0</v>
      </c>
      <c r="T55" s="44">
        <v>0</v>
      </c>
      <c r="U55" s="105">
        <f>T55+S55+R55</f>
        <v>0</v>
      </c>
      <c r="V55" s="50">
        <v>0</v>
      </c>
      <c r="W55" s="44">
        <v>0</v>
      </c>
      <c r="X55" s="44">
        <v>0</v>
      </c>
      <c r="Y55" s="107">
        <f>X55+W55+V55</f>
        <v>0</v>
      </c>
      <c r="Z55" s="43">
        <v>1</v>
      </c>
      <c r="AA55" s="44">
        <v>0</v>
      </c>
      <c r="AB55" s="44">
        <v>0</v>
      </c>
      <c r="AC55" s="105">
        <f>AB55+AA55+Z55</f>
        <v>1</v>
      </c>
      <c r="AD55" s="43">
        <v>1</v>
      </c>
      <c r="AE55" s="44">
        <v>0</v>
      </c>
      <c r="AF55" s="44">
        <v>0</v>
      </c>
      <c r="AG55" s="105">
        <f>AF55+AE55+AD55</f>
        <v>1</v>
      </c>
      <c r="AH55" s="50">
        <v>0</v>
      </c>
      <c r="AI55" s="44">
        <v>0</v>
      </c>
      <c r="AJ55" s="44">
        <v>0</v>
      </c>
      <c r="AK55" s="107">
        <f>AJ55+AI55+AH55</f>
        <v>0</v>
      </c>
      <c r="AL55" s="43">
        <v>0</v>
      </c>
      <c r="AM55" s="44">
        <v>0</v>
      </c>
      <c r="AN55" s="44">
        <v>0</v>
      </c>
      <c r="AO55" s="105">
        <f>AL55+AM55+AN55</f>
        <v>0</v>
      </c>
      <c r="AP55" s="50">
        <v>0</v>
      </c>
      <c r="AQ55" s="44">
        <v>0</v>
      </c>
      <c r="AR55" s="44">
        <v>0</v>
      </c>
      <c r="AS55" s="51">
        <f t="shared" si="0"/>
        <v>0</v>
      </c>
    </row>
    <row r="56" spans="1:45" ht="12.75" customHeight="1">
      <c r="A56" s="14" t="s">
        <v>99</v>
      </c>
      <c r="B56" s="14" t="s">
        <v>177</v>
      </c>
      <c r="C56" s="23" t="s">
        <v>414</v>
      </c>
      <c r="D56" s="57">
        <v>78</v>
      </c>
      <c r="E56" s="64">
        <f>I56+M56+Q56+U56+Y56+AC56+AG56+AK56+AO56+AS56</f>
        <v>2</v>
      </c>
      <c r="F56" s="50">
        <v>0</v>
      </c>
      <c r="G56" s="44">
        <v>0</v>
      </c>
      <c r="H56" s="44">
        <v>0</v>
      </c>
      <c r="I56" s="107">
        <f>H56+G56+F56</f>
        <v>0</v>
      </c>
      <c r="J56" s="43">
        <v>0</v>
      </c>
      <c r="K56" s="44">
        <v>0</v>
      </c>
      <c r="L56" s="44">
        <v>0</v>
      </c>
      <c r="M56" s="105">
        <f>L56+K56+J56</f>
        <v>0</v>
      </c>
      <c r="N56" s="50">
        <v>0</v>
      </c>
      <c r="O56" s="44">
        <v>0</v>
      </c>
      <c r="P56" s="44">
        <v>0</v>
      </c>
      <c r="Q56" s="107">
        <f>P56+O56+N56</f>
        <v>0</v>
      </c>
      <c r="R56" s="43">
        <v>0</v>
      </c>
      <c r="S56" s="44">
        <v>0</v>
      </c>
      <c r="T56" s="44">
        <v>0</v>
      </c>
      <c r="U56" s="105">
        <f>T56+S56+R56</f>
        <v>0</v>
      </c>
      <c r="V56" s="50">
        <v>0</v>
      </c>
      <c r="W56" s="44">
        <v>0</v>
      </c>
      <c r="X56" s="44">
        <v>0</v>
      </c>
      <c r="Y56" s="107">
        <f>X56+W56+V56</f>
        <v>0</v>
      </c>
      <c r="Z56" s="43">
        <v>0</v>
      </c>
      <c r="AA56" s="44">
        <v>0</v>
      </c>
      <c r="AB56" s="44">
        <v>0</v>
      </c>
      <c r="AC56" s="105">
        <f>AB56+AA56+Z56</f>
        <v>0</v>
      </c>
      <c r="AD56" s="43">
        <v>1</v>
      </c>
      <c r="AE56" s="44">
        <v>0</v>
      </c>
      <c r="AF56" s="44">
        <v>0</v>
      </c>
      <c r="AG56" s="105">
        <f>AF56+AE56+AD56</f>
        <v>1</v>
      </c>
      <c r="AH56" s="50">
        <v>0</v>
      </c>
      <c r="AI56" s="44">
        <v>0</v>
      </c>
      <c r="AJ56" s="44">
        <v>0</v>
      </c>
      <c r="AK56" s="107">
        <f>AJ56+AI56+AH56</f>
        <v>0</v>
      </c>
      <c r="AL56" s="43">
        <v>1</v>
      </c>
      <c r="AM56" s="44">
        <v>0</v>
      </c>
      <c r="AN56" s="44">
        <v>0</v>
      </c>
      <c r="AO56" s="105">
        <f>AL56+AM56+AN56</f>
        <v>1</v>
      </c>
      <c r="AP56" s="50">
        <v>0</v>
      </c>
      <c r="AQ56" s="44">
        <v>0</v>
      </c>
      <c r="AR56" s="44">
        <v>0</v>
      </c>
      <c r="AS56" s="51">
        <f t="shared" si="0"/>
        <v>0</v>
      </c>
    </row>
    <row r="57" spans="1:45" ht="12.75" customHeight="1">
      <c r="A57" s="14" t="s">
        <v>45</v>
      </c>
      <c r="B57" s="14" t="s">
        <v>178</v>
      </c>
      <c r="C57" s="30" t="s">
        <v>435</v>
      </c>
      <c r="D57" s="71">
        <v>16</v>
      </c>
      <c r="E57" s="64">
        <f>I57+M57+Q57+U57+Y57+AC57+AG57+AK57+AO57+AS57</f>
        <v>1</v>
      </c>
      <c r="F57" s="50">
        <v>0</v>
      </c>
      <c r="G57" s="44">
        <v>0</v>
      </c>
      <c r="H57" s="44">
        <v>0</v>
      </c>
      <c r="I57" s="107">
        <f>H57+G57+F57</f>
        <v>0</v>
      </c>
      <c r="J57" s="43">
        <v>0</v>
      </c>
      <c r="K57" s="44">
        <v>0</v>
      </c>
      <c r="L57" s="44">
        <v>0</v>
      </c>
      <c r="M57" s="105">
        <f>L57+K57+J57</f>
        <v>0</v>
      </c>
      <c r="N57" s="50">
        <v>0</v>
      </c>
      <c r="O57" s="44">
        <v>0</v>
      </c>
      <c r="P57" s="44">
        <v>0</v>
      </c>
      <c r="Q57" s="107">
        <f>P57+O57+N57</f>
        <v>0</v>
      </c>
      <c r="R57" s="43">
        <v>0</v>
      </c>
      <c r="S57" s="44">
        <v>0</v>
      </c>
      <c r="T57" s="44">
        <v>0</v>
      </c>
      <c r="U57" s="105">
        <f>T57+S57+R57</f>
        <v>0</v>
      </c>
      <c r="V57" s="50">
        <v>0</v>
      </c>
      <c r="W57" s="44">
        <v>0</v>
      </c>
      <c r="X57" s="44">
        <v>0</v>
      </c>
      <c r="Y57" s="107">
        <f>X57+W57+V57</f>
        <v>0</v>
      </c>
      <c r="Z57" s="43">
        <v>0</v>
      </c>
      <c r="AA57" s="44">
        <v>0</v>
      </c>
      <c r="AB57" s="44">
        <v>0</v>
      </c>
      <c r="AC57" s="105">
        <f>AB57+AA57+Z57</f>
        <v>0</v>
      </c>
      <c r="AD57" s="43">
        <v>0</v>
      </c>
      <c r="AE57" s="44">
        <v>0</v>
      </c>
      <c r="AF57" s="44">
        <v>0</v>
      </c>
      <c r="AG57" s="105">
        <f>AF57+AE57+AD57</f>
        <v>0</v>
      </c>
      <c r="AH57" s="50">
        <v>0</v>
      </c>
      <c r="AI57" s="44">
        <v>0</v>
      </c>
      <c r="AJ57" s="44">
        <v>0</v>
      </c>
      <c r="AK57" s="107">
        <f>AJ57+AI57+AH57</f>
        <v>0</v>
      </c>
      <c r="AL57" s="43">
        <v>1</v>
      </c>
      <c r="AM57" s="44">
        <v>0</v>
      </c>
      <c r="AN57" s="44">
        <v>0</v>
      </c>
      <c r="AO57" s="105">
        <f>AL57+AM57+AN57</f>
        <v>1</v>
      </c>
      <c r="AP57" s="50">
        <v>0</v>
      </c>
      <c r="AQ57" s="44">
        <v>0</v>
      </c>
      <c r="AR57" s="44">
        <v>0</v>
      </c>
      <c r="AS57" s="51">
        <f t="shared" si="0"/>
        <v>0</v>
      </c>
    </row>
    <row r="58" spans="1:45" ht="12.75" customHeight="1">
      <c r="A58" s="14" t="s">
        <v>177</v>
      </c>
      <c r="B58" s="14" t="s">
        <v>179</v>
      </c>
      <c r="C58" s="23" t="s">
        <v>366</v>
      </c>
      <c r="D58" s="58">
        <v>19</v>
      </c>
      <c r="E58" s="64">
        <f>I58+M58+Q58+U58+Y58+AC58+AG58+AK58+AO58+AS58</f>
        <v>1</v>
      </c>
      <c r="F58" s="50">
        <v>0</v>
      </c>
      <c r="G58" s="44">
        <v>0</v>
      </c>
      <c r="H58" s="44">
        <v>0</v>
      </c>
      <c r="I58" s="107">
        <f>H58+G58+F58</f>
        <v>0</v>
      </c>
      <c r="J58" s="43">
        <v>0</v>
      </c>
      <c r="K58" s="44">
        <v>0</v>
      </c>
      <c r="L58" s="44">
        <v>0</v>
      </c>
      <c r="M58" s="105">
        <f>L58+K58+J58</f>
        <v>0</v>
      </c>
      <c r="N58" s="50">
        <v>1</v>
      </c>
      <c r="O58" s="44">
        <v>0</v>
      </c>
      <c r="P58" s="44">
        <v>0</v>
      </c>
      <c r="Q58" s="107">
        <f>P58+O58+N58</f>
        <v>1</v>
      </c>
      <c r="R58" s="43">
        <v>0</v>
      </c>
      <c r="S58" s="44">
        <v>0</v>
      </c>
      <c r="T58" s="44">
        <v>0</v>
      </c>
      <c r="U58" s="105">
        <f>T58+S58+R58</f>
        <v>0</v>
      </c>
      <c r="V58" s="50">
        <v>0</v>
      </c>
      <c r="W58" s="44">
        <v>0</v>
      </c>
      <c r="X58" s="44">
        <v>0</v>
      </c>
      <c r="Y58" s="107">
        <f>X58+W58+V58</f>
        <v>0</v>
      </c>
      <c r="Z58" s="43">
        <v>0</v>
      </c>
      <c r="AA58" s="44">
        <v>0</v>
      </c>
      <c r="AB58" s="44">
        <v>0</v>
      </c>
      <c r="AC58" s="105">
        <f>AB58+AA58+Z58</f>
        <v>0</v>
      </c>
      <c r="AD58" s="43">
        <v>0</v>
      </c>
      <c r="AE58" s="44">
        <v>0</v>
      </c>
      <c r="AF58" s="44">
        <v>0</v>
      </c>
      <c r="AG58" s="105">
        <f>AF58+AE58+AD58</f>
        <v>0</v>
      </c>
      <c r="AH58" s="50">
        <v>0</v>
      </c>
      <c r="AI58" s="44">
        <v>0</v>
      </c>
      <c r="AJ58" s="44">
        <v>0</v>
      </c>
      <c r="AK58" s="107">
        <f>AJ58+AI58+AH58</f>
        <v>0</v>
      </c>
      <c r="AL58" s="43">
        <v>0</v>
      </c>
      <c r="AM58" s="44">
        <v>0</v>
      </c>
      <c r="AN58" s="44">
        <v>0</v>
      </c>
      <c r="AO58" s="105">
        <f>AL58+AM58+AN58</f>
        <v>0</v>
      </c>
      <c r="AP58" s="50">
        <v>0</v>
      </c>
      <c r="AQ58" s="44">
        <v>0</v>
      </c>
      <c r="AR58" s="44">
        <v>0</v>
      </c>
      <c r="AS58" s="51">
        <f t="shared" si="0"/>
        <v>0</v>
      </c>
    </row>
    <row r="59" spans="1:45" ht="12.75" customHeight="1">
      <c r="A59" s="14" t="s">
        <v>178</v>
      </c>
      <c r="B59" s="14" t="s">
        <v>180</v>
      </c>
      <c r="C59" s="15" t="s">
        <v>230</v>
      </c>
      <c r="D59" s="57">
        <v>21</v>
      </c>
      <c r="E59" s="64">
        <f>I59+M59+Q59+U59+Y59+AC59+AG59+AK59+AO59+AS59</f>
        <v>1</v>
      </c>
      <c r="F59" s="50">
        <v>1</v>
      </c>
      <c r="G59" s="44">
        <v>0</v>
      </c>
      <c r="H59" s="44">
        <v>0</v>
      </c>
      <c r="I59" s="107">
        <f>H59+G59+F59</f>
        <v>1</v>
      </c>
      <c r="J59" s="43">
        <v>0</v>
      </c>
      <c r="K59" s="44">
        <v>0</v>
      </c>
      <c r="L59" s="44">
        <v>0</v>
      </c>
      <c r="M59" s="105">
        <f>L59+K59+J59</f>
        <v>0</v>
      </c>
      <c r="N59" s="50">
        <v>0</v>
      </c>
      <c r="O59" s="44">
        <v>0</v>
      </c>
      <c r="P59" s="44">
        <v>0</v>
      </c>
      <c r="Q59" s="107">
        <f>P59+O59+N59</f>
        <v>0</v>
      </c>
      <c r="R59" s="43">
        <v>0</v>
      </c>
      <c r="S59" s="44">
        <v>0</v>
      </c>
      <c r="T59" s="44">
        <v>0</v>
      </c>
      <c r="U59" s="105">
        <f>T59+S59+R59</f>
        <v>0</v>
      </c>
      <c r="V59" s="50">
        <v>0</v>
      </c>
      <c r="W59" s="44">
        <v>0</v>
      </c>
      <c r="X59" s="44">
        <v>0</v>
      </c>
      <c r="Y59" s="107">
        <f>X59+W59+V59</f>
        <v>0</v>
      </c>
      <c r="Z59" s="43">
        <v>0</v>
      </c>
      <c r="AA59" s="44">
        <v>0</v>
      </c>
      <c r="AB59" s="44">
        <v>0</v>
      </c>
      <c r="AC59" s="105">
        <f>AB59+AA59+Z59</f>
        <v>0</v>
      </c>
      <c r="AD59" s="43">
        <v>0</v>
      </c>
      <c r="AE59" s="44">
        <v>0</v>
      </c>
      <c r="AF59" s="44">
        <v>0</v>
      </c>
      <c r="AG59" s="105">
        <f>AF59+AE59+AD59</f>
        <v>0</v>
      </c>
      <c r="AH59" s="50">
        <v>0</v>
      </c>
      <c r="AI59" s="44">
        <v>0</v>
      </c>
      <c r="AJ59" s="44">
        <v>0</v>
      </c>
      <c r="AK59" s="107">
        <f>AJ59+AI59+AH59</f>
        <v>0</v>
      </c>
      <c r="AL59" s="43">
        <v>0</v>
      </c>
      <c r="AM59" s="44">
        <v>0</v>
      </c>
      <c r="AN59" s="44">
        <v>0</v>
      </c>
      <c r="AO59" s="105">
        <f>AL59+AM59+AN59</f>
        <v>0</v>
      </c>
      <c r="AP59" s="50">
        <v>0</v>
      </c>
      <c r="AQ59" s="44">
        <v>0</v>
      </c>
      <c r="AR59" s="44">
        <v>0</v>
      </c>
      <c r="AS59" s="51">
        <f t="shared" si="0"/>
        <v>0</v>
      </c>
    </row>
    <row r="60" spans="1:45" ht="12.75" customHeight="1">
      <c r="A60" s="14" t="s">
        <v>179</v>
      </c>
      <c r="B60" s="14" t="s">
        <v>96</v>
      </c>
      <c r="C60" s="23" t="s">
        <v>228</v>
      </c>
      <c r="D60" s="58">
        <v>30</v>
      </c>
      <c r="E60" s="64">
        <f>I60+M60+Q60+U60+Y60+AC60+AG60+AK60+AO60+AS60</f>
        <v>1</v>
      </c>
      <c r="F60" s="50">
        <v>1</v>
      </c>
      <c r="G60" s="44">
        <v>0</v>
      </c>
      <c r="H60" s="44">
        <v>0</v>
      </c>
      <c r="I60" s="107">
        <f>H60+G60+F60</f>
        <v>1</v>
      </c>
      <c r="J60" s="43">
        <v>0</v>
      </c>
      <c r="K60" s="44">
        <v>0</v>
      </c>
      <c r="L60" s="44">
        <v>0</v>
      </c>
      <c r="M60" s="105">
        <f>L60+K60+J60</f>
        <v>0</v>
      </c>
      <c r="N60" s="50">
        <v>0</v>
      </c>
      <c r="O60" s="44">
        <v>0</v>
      </c>
      <c r="P60" s="44">
        <v>0</v>
      </c>
      <c r="Q60" s="107">
        <f>P60+O60+N60</f>
        <v>0</v>
      </c>
      <c r="R60" s="43">
        <v>0</v>
      </c>
      <c r="S60" s="44">
        <v>0</v>
      </c>
      <c r="T60" s="44">
        <v>0</v>
      </c>
      <c r="U60" s="105">
        <f>T60+S60+R60</f>
        <v>0</v>
      </c>
      <c r="V60" s="50">
        <v>0</v>
      </c>
      <c r="W60" s="44">
        <v>0</v>
      </c>
      <c r="X60" s="44">
        <v>0</v>
      </c>
      <c r="Y60" s="107">
        <f>X60+W60+V60</f>
        <v>0</v>
      </c>
      <c r="Z60" s="43">
        <v>0</v>
      </c>
      <c r="AA60" s="44">
        <v>0</v>
      </c>
      <c r="AB60" s="44">
        <v>0</v>
      </c>
      <c r="AC60" s="105">
        <f>AB60+AA60+Z60</f>
        <v>0</v>
      </c>
      <c r="AD60" s="43">
        <v>0</v>
      </c>
      <c r="AE60" s="44">
        <v>0</v>
      </c>
      <c r="AF60" s="44">
        <v>0</v>
      </c>
      <c r="AG60" s="105">
        <f>AF60+AE60+AD60</f>
        <v>0</v>
      </c>
      <c r="AH60" s="50">
        <v>0</v>
      </c>
      <c r="AI60" s="44">
        <v>0</v>
      </c>
      <c r="AJ60" s="44">
        <v>0</v>
      </c>
      <c r="AK60" s="107">
        <f>AJ60+AI60+AH60</f>
        <v>0</v>
      </c>
      <c r="AL60" s="43">
        <v>0</v>
      </c>
      <c r="AM60" s="44">
        <v>0</v>
      </c>
      <c r="AN60" s="44">
        <v>0</v>
      </c>
      <c r="AO60" s="105">
        <f>AL60+AM60+AN60</f>
        <v>0</v>
      </c>
      <c r="AP60" s="50">
        <v>0</v>
      </c>
      <c r="AQ60" s="44">
        <v>0</v>
      </c>
      <c r="AR60" s="44">
        <v>0</v>
      </c>
      <c r="AS60" s="51">
        <f t="shared" si="0"/>
        <v>0</v>
      </c>
    </row>
    <row r="61" spans="1:45" ht="12.75" customHeight="1">
      <c r="A61" s="14" t="s">
        <v>180</v>
      </c>
      <c r="B61" s="14" t="s">
        <v>97</v>
      </c>
      <c r="C61" s="40" t="s">
        <v>313</v>
      </c>
      <c r="D61" s="74">
        <v>58</v>
      </c>
      <c r="E61" s="64">
        <f>I61+M61+Q61+U61+Y61+AC61+AG61+AK61+AO61+AS61</f>
        <v>1</v>
      </c>
      <c r="F61" s="50">
        <v>1</v>
      </c>
      <c r="G61" s="44">
        <v>0</v>
      </c>
      <c r="H61" s="44">
        <v>0</v>
      </c>
      <c r="I61" s="107">
        <f>H61+G61+F61</f>
        <v>1</v>
      </c>
      <c r="J61" s="43">
        <v>0</v>
      </c>
      <c r="K61" s="44">
        <v>0</v>
      </c>
      <c r="L61" s="44">
        <v>0</v>
      </c>
      <c r="M61" s="105">
        <f>L61+K61+J61</f>
        <v>0</v>
      </c>
      <c r="N61" s="50">
        <v>0</v>
      </c>
      <c r="O61" s="44">
        <v>0</v>
      </c>
      <c r="P61" s="44">
        <v>0</v>
      </c>
      <c r="Q61" s="107">
        <f>P61+O61+N61</f>
        <v>0</v>
      </c>
      <c r="R61" s="43">
        <v>0</v>
      </c>
      <c r="S61" s="44">
        <v>0</v>
      </c>
      <c r="T61" s="44">
        <v>0</v>
      </c>
      <c r="U61" s="105">
        <f>T61+S61+R61</f>
        <v>0</v>
      </c>
      <c r="V61" s="50">
        <v>0</v>
      </c>
      <c r="W61" s="44">
        <v>0</v>
      </c>
      <c r="X61" s="44">
        <v>0</v>
      </c>
      <c r="Y61" s="107">
        <f>X61+W61+V61</f>
        <v>0</v>
      </c>
      <c r="Z61" s="43">
        <v>0</v>
      </c>
      <c r="AA61" s="44">
        <v>0</v>
      </c>
      <c r="AB61" s="44">
        <v>0</v>
      </c>
      <c r="AC61" s="105">
        <f>AB61+AA61+Z61</f>
        <v>0</v>
      </c>
      <c r="AD61" s="43">
        <v>0</v>
      </c>
      <c r="AE61" s="44">
        <v>0</v>
      </c>
      <c r="AF61" s="44">
        <v>0</v>
      </c>
      <c r="AG61" s="105">
        <f>AF61+AE61+AD61</f>
        <v>0</v>
      </c>
      <c r="AH61" s="50">
        <v>0</v>
      </c>
      <c r="AI61" s="44">
        <v>0</v>
      </c>
      <c r="AJ61" s="44">
        <v>0</v>
      </c>
      <c r="AK61" s="107">
        <f>AJ61+AI61+AH61</f>
        <v>0</v>
      </c>
      <c r="AL61" s="43">
        <v>0</v>
      </c>
      <c r="AM61" s="44">
        <v>0</v>
      </c>
      <c r="AN61" s="44">
        <v>0</v>
      </c>
      <c r="AO61" s="105">
        <f>AL61+AM61+AN61</f>
        <v>0</v>
      </c>
      <c r="AP61" s="50">
        <v>0</v>
      </c>
      <c r="AQ61" s="44">
        <v>0</v>
      </c>
      <c r="AR61" s="44">
        <v>0</v>
      </c>
      <c r="AS61" s="51">
        <f t="shared" si="0"/>
        <v>0</v>
      </c>
    </row>
    <row r="62" spans="1:45" ht="12.75" customHeight="1">
      <c r="A62" s="14" t="s">
        <v>96</v>
      </c>
      <c r="B62" s="14" t="s">
        <v>98</v>
      </c>
      <c r="C62" s="23" t="s">
        <v>336</v>
      </c>
      <c r="D62" s="57">
        <v>68</v>
      </c>
      <c r="E62" s="64">
        <f>I62+M62+Q62+U62+Y62+AC62+AG62+AK62+AO62+AS62</f>
        <v>1</v>
      </c>
      <c r="F62" s="50">
        <v>0</v>
      </c>
      <c r="G62" s="44">
        <v>0</v>
      </c>
      <c r="H62" s="44">
        <v>0</v>
      </c>
      <c r="I62" s="107">
        <f>H62+G62+F62</f>
        <v>0</v>
      </c>
      <c r="J62" s="43">
        <v>1</v>
      </c>
      <c r="K62" s="44">
        <v>0</v>
      </c>
      <c r="L62" s="44">
        <v>0</v>
      </c>
      <c r="M62" s="105">
        <f>L62+K62+J62</f>
        <v>1</v>
      </c>
      <c r="N62" s="50">
        <v>0</v>
      </c>
      <c r="O62" s="44">
        <v>0</v>
      </c>
      <c r="P62" s="44">
        <v>0</v>
      </c>
      <c r="Q62" s="107">
        <f>P62+O62+N62</f>
        <v>0</v>
      </c>
      <c r="R62" s="43">
        <v>0</v>
      </c>
      <c r="S62" s="44">
        <v>0</v>
      </c>
      <c r="T62" s="44">
        <v>0</v>
      </c>
      <c r="U62" s="105">
        <f>T62+S62+R62</f>
        <v>0</v>
      </c>
      <c r="V62" s="50">
        <v>0</v>
      </c>
      <c r="W62" s="44">
        <v>0</v>
      </c>
      <c r="X62" s="44">
        <v>0</v>
      </c>
      <c r="Y62" s="107">
        <f>X62+W62+V62</f>
        <v>0</v>
      </c>
      <c r="Z62" s="43">
        <v>0</v>
      </c>
      <c r="AA62" s="44">
        <v>0</v>
      </c>
      <c r="AB62" s="44">
        <v>0</v>
      </c>
      <c r="AC62" s="105">
        <f>AB62+AA62+Z62</f>
        <v>0</v>
      </c>
      <c r="AD62" s="43">
        <v>0</v>
      </c>
      <c r="AE62" s="44">
        <v>0</v>
      </c>
      <c r="AF62" s="44">
        <v>0</v>
      </c>
      <c r="AG62" s="105">
        <f>AF62+AE62+AD62</f>
        <v>0</v>
      </c>
      <c r="AH62" s="50">
        <v>0</v>
      </c>
      <c r="AI62" s="44">
        <v>0</v>
      </c>
      <c r="AJ62" s="44">
        <v>0</v>
      </c>
      <c r="AK62" s="107">
        <f>AJ62+AI62+AH62</f>
        <v>0</v>
      </c>
      <c r="AL62" s="43">
        <v>0</v>
      </c>
      <c r="AM62" s="44">
        <v>0</v>
      </c>
      <c r="AN62" s="44">
        <v>0</v>
      </c>
      <c r="AO62" s="105">
        <f>AL62+AM62+AN62</f>
        <v>0</v>
      </c>
      <c r="AP62" s="50">
        <v>0</v>
      </c>
      <c r="AQ62" s="44">
        <v>0</v>
      </c>
      <c r="AR62" s="44">
        <v>0</v>
      </c>
      <c r="AS62" s="51">
        <f t="shared" si="0"/>
        <v>0</v>
      </c>
    </row>
    <row r="63" spans="1:45" ht="12.75" customHeight="1">
      <c r="A63" s="14" t="s">
        <v>97</v>
      </c>
      <c r="B63" s="14" t="s">
        <v>99</v>
      </c>
      <c r="C63" s="23" t="s">
        <v>368</v>
      </c>
      <c r="D63" s="57">
        <v>70</v>
      </c>
      <c r="E63" s="64">
        <f>I63+M63+Q63+U63+Y63+AC63+AG63+AK63+AO63+AS63</f>
        <v>1</v>
      </c>
      <c r="F63" s="50">
        <v>0</v>
      </c>
      <c r="G63" s="44">
        <v>0</v>
      </c>
      <c r="H63" s="44">
        <v>0</v>
      </c>
      <c r="I63" s="107">
        <f>H63+G63+F63</f>
        <v>0</v>
      </c>
      <c r="J63" s="43">
        <v>0</v>
      </c>
      <c r="K63" s="44">
        <v>0</v>
      </c>
      <c r="L63" s="44">
        <v>0</v>
      </c>
      <c r="M63" s="105">
        <f>L63+K63+J63</f>
        <v>0</v>
      </c>
      <c r="N63" s="50">
        <v>1</v>
      </c>
      <c r="O63" s="44">
        <v>0</v>
      </c>
      <c r="P63" s="44">
        <v>0</v>
      </c>
      <c r="Q63" s="107">
        <f>P63+O63+N63</f>
        <v>1</v>
      </c>
      <c r="R63" s="43">
        <v>0</v>
      </c>
      <c r="S63" s="44">
        <v>0</v>
      </c>
      <c r="T63" s="44">
        <v>0</v>
      </c>
      <c r="U63" s="105">
        <f>T63+S63+R63</f>
        <v>0</v>
      </c>
      <c r="V63" s="50">
        <v>0</v>
      </c>
      <c r="W63" s="44">
        <v>0</v>
      </c>
      <c r="X63" s="44">
        <v>0</v>
      </c>
      <c r="Y63" s="107">
        <f>X63+W63+V63</f>
        <v>0</v>
      </c>
      <c r="Z63" s="43">
        <v>0</v>
      </c>
      <c r="AA63" s="44">
        <v>0</v>
      </c>
      <c r="AB63" s="44">
        <v>0</v>
      </c>
      <c r="AC63" s="105">
        <f>AB63+AA63+Z63</f>
        <v>0</v>
      </c>
      <c r="AD63" s="43">
        <v>0</v>
      </c>
      <c r="AE63" s="44">
        <v>0</v>
      </c>
      <c r="AF63" s="44">
        <v>0</v>
      </c>
      <c r="AG63" s="105">
        <f>AF63+AE63+AD63</f>
        <v>0</v>
      </c>
      <c r="AH63" s="50">
        <v>0</v>
      </c>
      <c r="AI63" s="44">
        <v>0</v>
      </c>
      <c r="AJ63" s="44">
        <v>0</v>
      </c>
      <c r="AK63" s="107">
        <f>AJ63+AI63+AH63</f>
        <v>0</v>
      </c>
      <c r="AL63" s="43">
        <v>0</v>
      </c>
      <c r="AM63" s="44">
        <v>0</v>
      </c>
      <c r="AN63" s="44">
        <v>0</v>
      </c>
      <c r="AO63" s="105">
        <f>AL63+AM63+AN63</f>
        <v>0</v>
      </c>
      <c r="AP63" s="50">
        <v>0</v>
      </c>
      <c r="AQ63" s="44">
        <v>0</v>
      </c>
      <c r="AR63" s="44">
        <v>0</v>
      </c>
      <c r="AS63" s="51">
        <f t="shared" si="0"/>
        <v>0</v>
      </c>
    </row>
    <row r="64" spans="1:45" ht="12.75" customHeight="1">
      <c r="A64" s="14" t="s">
        <v>98</v>
      </c>
      <c r="B64" s="14" t="s">
        <v>100</v>
      </c>
      <c r="C64" s="23" t="s">
        <v>378</v>
      </c>
      <c r="D64" s="57">
        <v>71</v>
      </c>
      <c r="E64" s="64">
        <f>I64+M64+Q64+U64+Y64+AC64+AG64+AK64+AO64+AS64</f>
        <v>1</v>
      </c>
      <c r="F64" s="14">
        <v>0</v>
      </c>
      <c r="G64" s="5">
        <v>0</v>
      </c>
      <c r="H64" s="5">
        <v>0</v>
      </c>
      <c r="I64" s="24">
        <f>H64+G64+F64</f>
        <v>0</v>
      </c>
      <c r="J64" s="14">
        <v>0</v>
      </c>
      <c r="K64" s="5">
        <v>0</v>
      </c>
      <c r="L64" s="5">
        <v>0</v>
      </c>
      <c r="M64" s="25">
        <f>L64+K64+J64</f>
        <v>0</v>
      </c>
      <c r="N64" s="7">
        <v>0</v>
      </c>
      <c r="O64" s="5">
        <v>0</v>
      </c>
      <c r="P64" s="5">
        <v>0</v>
      </c>
      <c r="Q64" s="24">
        <f>P64+O64+N64</f>
        <v>0</v>
      </c>
      <c r="R64" s="14">
        <v>0</v>
      </c>
      <c r="S64" s="5">
        <v>0</v>
      </c>
      <c r="T64" s="5">
        <v>0</v>
      </c>
      <c r="U64" s="25">
        <f>T64+S64+R64</f>
        <v>0</v>
      </c>
      <c r="V64" s="7">
        <v>1</v>
      </c>
      <c r="W64" s="5">
        <v>0</v>
      </c>
      <c r="X64" s="5">
        <v>0</v>
      </c>
      <c r="Y64" s="24">
        <f>X64+W64+V64</f>
        <v>1</v>
      </c>
      <c r="Z64" s="14">
        <v>0</v>
      </c>
      <c r="AA64" s="5">
        <v>0</v>
      </c>
      <c r="AB64" s="5">
        <v>0</v>
      </c>
      <c r="AC64" s="25">
        <f>AB64+AA64+Z64</f>
        <v>0</v>
      </c>
      <c r="AD64" s="14">
        <v>0</v>
      </c>
      <c r="AE64" s="5">
        <v>0</v>
      </c>
      <c r="AF64" s="5">
        <v>0</v>
      </c>
      <c r="AG64" s="25">
        <f>AF64+AE64+AD64</f>
        <v>0</v>
      </c>
      <c r="AH64" s="7">
        <v>0</v>
      </c>
      <c r="AI64" s="5">
        <v>0</v>
      </c>
      <c r="AJ64" s="5">
        <v>0</v>
      </c>
      <c r="AK64" s="24">
        <f>AJ64+AI64+AH64</f>
        <v>0</v>
      </c>
      <c r="AL64" s="14">
        <v>0</v>
      </c>
      <c r="AM64" s="5">
        <v>0</v>
      </c>
      <c r="AN64" s="5">
        <v>0</v>
      </c>
      <c r="AO64" s="25">
        <f>AL64+AM64+AN64</f>
        <v>0</v>
      </c>
      <c r="AP64" s="7">
        <v>0</v>
      </c>
      <c r="AQ64" s="5">
        <v>0</v>
      </c>
      <c r="AR64" s="5">
        <v>0</v>
      </c>
      <c r="AS64" s="51">
        <f t="shared" si="0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5" sqref="C15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ht="12.75" customHeight="1" thickBot="1"/>
    <row r="3" spans="1:45" ht="12.75" customHeight="1">
      <c r="A3" s="67" t="s">
        <v>0</v>
      </c>
      <c r="B3" s="12" t="s">
        <v>0</v>
      </c>
      <c r="C3" s="13" t="s">
        <v>192</v>
      </c>
      <c r="D3" s="59"/>
      <c r="E3" s="63" t="s">
        <v>1</v>
      </c>
      <c r="F3" s="129" t="s">
        <v>2</v>
      </c>
      <c r="G3" s="127"/>
      <c r="H3" s="127"/>
      <c r="I3" s="130"/>
      <c r="J3" s="126" t="s">
        <v>3</v>
      </c>
      <c r="K3" s="127"/>
      <c r="L3" s="127"/>
      <c r="M3" s="128"/>
      <c r="N3" s="129" t="s">
        <v>4</v>
      </c>
      <c r="O3" s="127"/>
      <c r="P3" s="127"/>
      <c r="Q3" s="130"/>
      <c r="R3" s="126" t="s">
        <v>5</v>
      </c>
      <c r="S3" s="127"/>
      <c r="T3" s="127"/>
      <c r="U3" s="128"/>
      <c r="V3" s="129" t="s">
        <v>6</v>
      </c>
      <c r="W3" s="127"/>
      <c r="X3" s="127"/>
      <c r="Y3" s="130"/>
      <c r="Z3" s="126" t="s">
        <v>7</v>
      </c>
      <c r="AA3" s="127"/>
      <c r="AB3" s="127"/>
      <c r="AC3" s="128"/>
      <c r="AD3" s="129" t="s">
        <v>8</v>
      </c>
      <c r="AE3" s="127"/>
      <c r="AF3" s="127"/>
      <c r="AG3" s="130"/>
      <c r="AH3" s="126" t="s">
        <v>9</v>
      </c>
      <c r="AI3" s="127"/>
      <c r="AJ3" s="127"/>
      <c r="AK3" s="128"/>
      <c r="AL3" s="129" t="s">
        <v>10</v>
      </c>
      <c r="AM3" s="127"/>
      <c r="AN3" s="127"/>
      <c r="AO3" s="130"/>
      <c r="AP3" s="126" t="s">
        <v>11</v>
      </c>
      <c r="AQ3" s="127"/>
      <c r="AR3" s="127"/>
      <c r="AS3" s="128"/>
    </row>
    <row r="4" spans="1:45" ht="12.75" customHeight="1">
      <c r="A4" s="68" t="s">
        <v>43</v>
      </c>
      <c r="B4" s="14" t="s">
        <v>44</v>
      </c>
      <c r="C4" s="35"/>
      <c r="D4" s="60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4" t="s">
        <v>346</v>
      </c>
      <c r="O4" s="132"/>
      <c r="P4" s="132"/>
      <c r="Q4" s="135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1" t="s">
        <v>382</v>
      </c>
      <c r="AA4" s="132"/>
      <c r="AB4" s="132"/>
      <c r="AC4" s="133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1"/>
      <c r="AQ4" s="132"/>
      <c r="AR4" s="132"/>
      <c r="AS4" s="133"/>
    </row>
    <row r="5" spans="1:45" ht="12.75" customHeight="1">
      <c r="A5" s="94"/>
      <c r="B5" s="43"/>
      <c r="C5" s="45"/>
      <c r="D5" s="61"/>
      <c r="E5" s="90"/>
      <c r="F5" s="131" t="s">
        <v>321</v>
      </c>
      <c r="G5" s="132"/>
      <c r="H5" s="132"/>
      <c r="I5" s="133"/>
      <c r="J5" s="131" t="s">
        <v>331</v>
      </c>
      <c r="K5" s="132"/>
      <c r="L5" s="132"/>
      <c r="M5" s="133"/>
      <c r="N5" s="131" t="s">
        <v>347</v>
      </c>
      <c r="O5" s="132"/>
      <c r="P5" s="132"/>
      <c r="Q5" s="133"/>
      <c r="R5" s="131" t="s">
        <v>359</v>
      </c>
      <c r="S5" s="132"/>
      <c r="T5" s="132"/>
      <c r="U5" s="133"/>
      <c r="V5" s="131" t="s">
        <v>372</v>
      </c>
      <c r="W5" s="132"/>
      <c r="X5" s="132"/>
      <c r="Y5" s="133"/>
      <c r="Z5" s="136" t="s">
        <v>383</v>
      </c>
      <c r="AA5" s="137"/>
      <c r="AB5" s="137"/>
      <c r="AC5" s="138"/>
      <c r="AD5" s="131" t="s">
        <v>400</v>
      </c>
      <c r="AE5" s="132"/>
      <c r="AF5" s="132"/>
      <c r="AG5" s="133"/>
      <c r="AH5" s="139" t="s">
        <v>415</v>
      </c>
      <c r="AI5" s="140"/>
      <c r="AJ5" s="140"/>
      <c r="AK5" s="141"/>
      <c r="AL5" s="131" t="s">
        <v>423</v>
      </c>
      <c r="AM5" s="132"/>
      <c r="AN5" s="132"/>
      <c r="AO5" s="133"/>
      <c r="AP5" s="136"/>
      <c r="AQ5" s="137"/>
      <c r="AR5" s="137"/>
      <c r="AS5" s="138"/>
    </row>
    <row r="6" spans="1:45" ht="12.75" customHeight="1" thickBot="1">
      <c r="A6" s="17"/>
      <c r="B6" s="17"/>
      <c r="C6" s="52"/>
      <c r="D6" s="93"/>
      <c r="E6" s="65"/>
      <c r="F6" s="20"/>
      <c r="G6" s="17"/>
      <c r="H6" s="17"/>
      <c r="I6" s="42"/>
      <c r="J6" s="96"/>
      <c r="K6" s="100"/>
      <c r="L6" s="100"/>
      <c r="M6" s="108"/>
      <c r="N6" s="99"/>
      <c r="O6" s="100"/>
      <c r="P6" s="100"/>
      <c r="Q6" s="101"/>
      <c r="R6" s="96"/>
      <c r="S6" s="100"/>
      <c r="T6" s="100"/>
      <c r="U6" s="108"/>
      <c r="V6" s="20"/>
      <c r="W6" s="17"/>
      <c r="X6" s="17"/>
      <c r="Y6" s="42"/>
      <c r="Z6" s="16"/>
      <c r="AA6" s="17"/>
      <c r="AB6" s="17"/>
      <c r="AC6" s="37"/>
      <c r="AD6" s="20"/>
      <c r="AE6" s="17"/>
      <c r="AF6" s="17"/>
      <c r="AG6" s="42"/>
      <c r="AH6" s="96"/>
      <c r="AI6" s="100"/>
      <c r="AJ6" s="100"/>
      <c r="AK6" s="108"/>
      <c r="AL6" s="20"/>
      <c r="AM6" s="17"/>
      <c r="AN6" s="17"/>
      <c r="AO6" s="42"/>
      <c r="AP6" s="16"/>
      <c r="AQ6" s="17"/>
      <c r="AR6" s="17"/>
      <c r="AS6" s="37"/>
    </row>
    <row r="7" spans="1:45" ht="12.75" customHeight="1" thickBot="1">
      <c r="A7" s="95"/>
      <c r="B7" s="96"/>
      <c r="C7" s="100" t="s">
        <v>13</v>
      </c>
      <c r="D7" s="97" t="s">
        <v>14</v>
      </c>
      <c r="E7" s="98"/>
      <c r="F7" s="99" t="s">
        <v>15</v>
      </c>
      <c r="G7" s="100" t="s">
        <v>16</v>
      </c>
      <c r="H7" s="100" t="s">
        <v>17</v>
      </c>
      <c r="I7" s="101" t="s">
        <v>18</v>
      </c>
      <c r="J7" s="96" t="s">
        <v>15</v>
      </c>
      <c r="K7" s="100" t="s">
        <v>16</v>
      </c>
      <c r="L7" s="100" t="s">
        <v>17</v>
      </c>
      <c r="M7" s="103" t="s">
        <v>18</v>
      </c>
      <c r="N7" s="99" t="s">
        <v>15</v>
      </c>
      <c r="O7" s="100" t="s">
        <v>16</v>
      </c>
      <c r="P7" s="100" t="s">
        <v>17</v>
      </c>
      <c r="Q7" s="104" t="s">
        <v>18</v>
      </c>
      <c r="R7" s="96" t="s">
        <v>15</v>
      </c>
      <c r="S7" s="100" t="s">
        <v>16</v>
      </c>
      <c r="T7" s="100" t="s">
        <v>17</v>
      </c>
      <c r="U7" s="103" t="s">
        <v>18</v>
      </c>
      <c r="V7" s="99" t="s">
        <v>15</v>
      </c>
      <c r="W7" s="100" t="s">
        <v>16</v>
      </c>
      <c r="X7" s="100" t="s">
        <v>17</v>
      </c>
      <c r="Y7" s="104" t="s">
        <v>18</v>
      </c>
      <c r="Z7" s="96" t="s">
        <v>15</v>
      </c>
      <c r="AA7" s="100" t="s">
        <v>16</v>
      </c>
      <c r="AB7" s="100" t="s">
        <v>17</v>
      </c>
      <c r="AC7" s="103" t="s">
        <v>18</v>
      </c>
      <c r="AD7" s="99" t="s">
        <v>15</v>
      </c>
      <c r="AE7" s="100" t="s">
        <v>16</v>
      </c>
      <c r="AF7" s="100" t="s">
        <v>17</v>
      </c>
      <c r="AG7" s="104" t="s">
        <v>18</v>
      </c>
      <c r="AH7" s="96" t="s">
        <v>15</v>
      </c>
      <c r="AI7" s="100" t="s">
        <v>16</v>
      </c>
      <c r="AJ7" s="100" t="s">
        <v>17</v>
      </c>
      <c r="AK7" s="103" t="s">
        <v>18</v>
      </c>
      <c r="AL7" s="99" t="s">
        <v>15</v>
      </c>
      <c r="AM7" s="100" t="s">
        <v>16</v>
      </c>
      <c r="AN7" s="100" t="s">
        <v>17</v>
      </c>
      <c r="AO7" s="104" t="s">
        <v>18</v>
      </c>
      <c r="AP7" s="96" t="s">
        <v>15</v>
      </c>
      <c r="AQ7" s="100" t="s">
        <v>16</v>
      </c>
      <c r="AR7" s="100" t="s">
        <v>17</v>
      </c>
      <c r="AS7" s="103" t="s">
        <v>18</v>
      </c>
    </row>
    <row r="8" spans="1:45" ht="12.75" customHeight="1">
      <c r="A8" s="38" t="s">
        <v>19</v>
      </c>
      <c r="B8" s="38" t="s">
        <v>19</v>
      </c>
      <c r="C8" s="41" t="s">
        <v>25</v>
      </c>
      <c r="D8" s="70">
        <v>4</v>
      </c>
      <c r="E8" s="66">
        <f aca="true" t="shared" si="0" ref="E8:E27">I8+M8+Q8+U8+Y8+AC8+AG8+AK8+AO8+AS8</f>
        <v>153</v>
      </c>
      <c r="F8" s="14">
        <v>1</v>
      </c>
      <c r="G8" s="5">
        <v>4</v>
      </c>
      <c r="H8" s="5">
        <v>20</v>
      </c>
      <c r="I8" s="25">
        <f aca="true" t="shared" si="1" ref="I8:I27">H8+G8+F8</f>
        <v>25</v>
      </c>
      <c r="J8" s="7">
        <v>1</v>
      </c>
      <c r="K8" s="5">
        <v>0</v>
      </c>
      <c r="L8" s="5">
        <v>8</v>
      </c>
      <c r="M8" s="24">
        <f aca="true" t="shared" si="2" ref="M8:M27">L8+K8+J8</f>
        <v>9</v>
      </c>
      <c r="N8" s="14">
        <v>1</v>
      </c>
      <c r="O8" s="5">
        <v>0</v>
      </c>
      <c r="P8" s="5">
        <v>0</v>
      </c>
      <c r="Q8" s="25">
        <f aca="true" t="shared" si="3" ref="Q8:Q27">P8+O8+N8</f>
        <v>1</v>
      </c>
      <c r="R8" s="7">
        <v>1</v>
      </c>
      <c r="S8" s="5">
        <v>4</v>
      </c>
      <c r="T8" s="5">
        <v>15</v>
      </c>
      <c r="U8" s="24">
        <f aca="true" t="shared" si="4" ref="U8:U27">T8+S8+R8</f>
        <v>20</v>
      </c>
      <c r="V8" s="14">
        <v>1</v>
      </c>
      <c r="W8" s="5">
        <v>1</v>
      </c>
      <c r="X8" s="5">
        <v>3</v>
      </c>
      <c r="Y8" s="25">
        <f aca="true" t="shared" si="5" ref="Y8:Y27">X8+W8+V8</f>
        <v>5</v>
      </c>
      <c r="Z8" s="7">
        <v>2</v>
      </c>
      <c r="AA8" s="5">
        <v>5</v>
      </c>
      <c r="AB8" s="5">
        <v>20</v>
      </c>
      <c r="AC8" s="24">
        <f aca="true" t="shared" si="6" ref="AC8:AC27">AB8+AA8+Z8</f>
        <v>27</v>
      </c>
      <c r="AD8" s="14">
        <v>1</v>
      </c>
      <c r="AE8" s="5">
        <v>2</v>
      </c>
      <c r="AF8" s="5">
        <v>20</v>
      </c>
      <c r="AG8" s="25">
        <f aca="true" t="shared" si="7" ref="AG8:AG27">AF8+AE8+AD8</f>
        <v>23</v>
      </c>
      <c r="AH8" s="7">
        <v>1</v>
      </c>
      <c r="AI8" s="5">
        <v>3</v>
      </c>
      <c r="AJ8" s="5">
        <v>20</v>
      </c>
      <c r="AK8" s="24">
        <f aca="true" t="shared" si="8" ref="AK8:AK27">AJ8+AI8+AH8</f>
        <v>24</v>
      </c>
      <c r="AL8" s="14">
        <v>1</v>
      </c>
      <c r="AM8" s="5">
        <v>3</v>
      </c>
      <c r="AN8" s="5">
        <v>15</v>
      </c>
      <c r="AO8" s="25">
        <f aca="true" t="shared" si="9" ref="AO8:AO27">AL8+AM8+AN8</f>
        <v>19</v>
      </c>
      <c r="AP8" s="7">
        <v>0</v>
      </c>
      <c r="AQ8" s="5">
        <v>0</v>
      </c>
      <c r="AR8" s="5">
        <v>0</v>
      </c>
      <c r="AS8" s="51">
        <f aca="true" t="shared" si="10" ref="AS8:AS27">AP8+AQ8+AR8</f>
        <v>0</v>
      </c>
    </row>
    <row r="9" spans="1:45" ht="12.75" customHeight="1">
      <c r="A9" s="14" t="s">
        <v>116</v>
      </c>
      <c r="B9" s="14" t="s">
        <v>116</v>
      </c>
      <c r="C9" s="23" t="s">
        <v>57</v>
      </c>
      <c r="D9" s="71">
        <v>5</v>
      </c>
      <c r="E9" s="64">
        <f t="shared" si="0"/>
        <v>148</v>
      </c>
      <c r="F9" s="14">
        <v>2</v>
      </c>
      <c r="G9" s="5">
        <v>5</v>
      </c>
      <c r="H9" s="5">
        <v>15</v>
      </c>
      <c r="I9" s="25">
        <f t="shared" si="1"/>
        <v>22</v>
      </c>
      <c r="J9" s="7">
        <v>2</v>
      </c>
      <c r="K9" s="5">
        <v>5</v>
      </c>
      <c r="L9" s="5">
        <v>0</v>
      </c>
      <c r="M9" s="24">
        <f t="shared" si="2"/>
        <v>7</v>
      </c>
      <c r="N9" s="14">
        <v>1</v>
      </c>
      <c r="O9" s="5">
        <v>5</v>
      </c>
      <c r="P9" s="5">
        <v>20</v>
      </c>
      <c r="Q9" s="25">
        <f t="shared" si="3"/>
        <v>26</v>
      </c>
      <c r="R9" s="7">
        <v>1</v>
      </c>
      <c r="S9" s="5">
        <v>5</v>
      </c>
      <c r="T9" s="5">
        <v>20</v>
      </c>
      <c r="U9" s="24">
        <f t="shared" si="4"/>
        <v>26</v>
      </c>
      <c r="V9" s="14">
        <v>1</v>
      </c>
      <c r="W9" s="5">
        <v>2</v>
      </c>
      <c r="X9" s="5">
        <v>4</v>
      </c>
      <c r="Y9" s="25">
        <f t="shared" si="5"/>
        <v>7</v>
      </c>
      <c r="Z9" s="7">
        <v>1</v>
      </c>
      <c r="AA9" s="5">
        <v>0</v>
      </c>
      <c r="AB9" s="5">
        <v>0</v>
      </c>
      <c r="AC9" s="24">
        <f t="shared" si="6"/>
        <v>1</v>
      </c>
      <c r="AD9" s="14">
        <v>1</v>
      </c>
      <c r="AE9" s="5">
        <v>3</v>
      </c>
      <c r="AF9" s="5">
        <v>12</v>
      </c>
      <c r="AG9" s="25">
        <f t="shared" si="7"/>
        <v>16</v>
      </c>
      <c r="AH9" s="7">
        <v>2</v>
      </c>
      <c r="AI9" s="5">
        <v>5</v>
      </c>
      <c r="AJ9" s="5">
        <v>10</v>
      </c>
      <c r="AK9" s="24">
        <f t="shared" si="8"/>
        <v>17</v>
      </c>
      <c r="AL9" s="14">
        <v>1</v>
      </c>
      <c r="AM9" s="5">
        <v>5</v>
      </c>
      <c r="AN9" s="5">
        <v>20</v>
      </c>
      <c r="AO9" s="25">
        <f t="shared" si="9"/>
        <v>26</v>
      </c>
      <c r="AP9" s="7">
        <v>0</v>
      </c>
      <c r="AQ9" s="5">
        <v>0</v>
      </c>
      <c r="AR9" s="5">
        <v>0</v>
      </c>
      <c r="AS9" s="51">
        <f t="shared" si="10"/>
        <v>0</v>
      </c>
    </row>
    <row r="10" spans="1:45" ht="12.75" customHeight="1">
      <c r="A10" s="14" t="s">
        <v>117</v>
      </c>
      <c r="B10" s="14" t="s">
        <v>117</v>
      </c>
      <c r="C10" s="15" t="s">
        <v>60</v>
      </c>
      <c r="D10" s="57">
        <v>28</v>
      </c>
      <c r="E10" s="64">
        <f t="shared" si="0"/>
        <v>123</v>
      </c>
      <c r="F10" s="14">
        <v>1</v>
      </c>
      <c r="G10" s="5">
        <v>3</v>
      </c>
      <c r="H10" s="5">
        <v>12</v>
      </c>
      <c r="I10" s="25">
        <f t="shared" si="1"/>
        <v>16</v>
      </c>
      <c r="J10" s="7">
        <v>1</v>
      </c>
      <c r="K10" s="5">
        <v>4</v>
      </c>
      <c r="L10" s="5">
        <v>20</v>
      </c>
      <c r="M10" s="24">
        <f t="shared" si="2"/>
        <v>25</v>
      </c>
      <c r="N10" s="14">
        <v>1</v>
      </c>
      <c r="O10" s="5">
        <v>0</v>
      </c>
      <c r="P10" s="5">
        <v>8</v>
      </c>
      <c r="Q10" s="25">
        <f t="shared" si="3"/>
        <v>9</v>
      </c>
      <c r="R10" s="7">
        <v>1</v>
      </c>
      <c r="S10" s="5">
        <v>0</v>
      </c>
      <c r="T10" s="5">
        <v>8</v>
      </c>
      <c r="U10" s="24">
        <f t="shared" si="4"/>
        <v>9</v>
      </c>
      <c r="V10" s="14">
        <v>2</v>
      </c>
      <c r="W10" s="5">
        <v>5</v>
      </c>
      <c r="X10" s="5">
        <v>20</v>
      </c>
      <c r="Y10" s="25">
        <f t="shared" si="5"/>
        <v>27</v>
      </c>
      <c r="Z10" s="7">
        <v>1</v>
      </c>
      <c r="AA10" s="5">
        <v>0</v>
      </c>
      <c r="AB10" s="5">
        <v>3</v>
      </c>
      <c r="AC10" s="24">
        <f t="shared" si="6"/>
        <v>4</v>
      </c>
      <c r="AD10" s="14">
        <v>2</v>
      </c>
      <c r="AE10" s="5">
        <v>4</v>
      </c>
      <c r="AF10" s="5">
        <v>6</v>
      </c>
      <c r="AG10" s="25">
        <f t="shared" si="7"/>
        <v>12</v>
      </c>
      <c r="AH10" s="7">
        <v>1</v>
      </c>
      <c r="AI10" s="5">
        <v>2</v>
      </c>
      <c r="AJ10" s="5">
        <v>12</v>
      </c>
      <c r="AK10" s="24">
        <f t="shared" si="8"/>
        <v>15</v>
      </c>
      <c r="AL10" s="14">
        <v>2</v>
      </c>
      <c r="AM10" s="5">
        <v>4</v>
      </c>
      <c r="AN10" s="5">
        <v>0</v>
      </c>
      <c r="AO10" s="25">
        <f t="shared" si="9"/>
        <v>6</v>
      </c>
      <c r="AP10" s="7">
        <v>0</v>
      </c>
      <c r="AQ10" s="5">
        <v>0</v>
      </c>
      <c r="AR10" s="5">
        <v>0</v>
      </c>
      <c r="AS10" s="51">
        <f t="shared" si="10"/>
        <v>0</v>
      </c>
    </row>
    <row r="11" spans="1:45" ht="12.75" customHeight="1">
      <c r="A11" s="14" t="s">
        <v>118</v>
      </c>
      <c r="B11" s="14" t="s">
        <v>118</v>
      </c>
      <c r="C11" s="15" t="s">
        <v>158</v>
      </c>
      <c r="D11" s="57">
        <v>30</v>
      </c>
      <c r="E11" s="64">
        <f t="shared" si="0"/>
        <v>100</v>
      </c>
      <c r="F11" s="14">
        <v>1</v>
      </c>
      <c r="G11" s="5">
        <v>2</v>
      </c>
      <c r="H11" s="5">
        <v>0</v>
      </c>
      <c r="I11" s="25">
        <f t="shared" si="1"/>
        <v>3</v>
      </c>
      <c r="J11" s="7">
        <v>1</v>
      </c>
      <c r="K11" s="5">
        <v>2</v>
      </c>
      <c r="L11" s="5">
        <v>15</v>
      </c>
      <c r="M11" s="24">
        <f t="shared" si="2"/>
        <v>18</v>
      </c>
      <c r="N11" s="14">
        <v>2</v>
      </c>
      <c r="O11" s="5">
        <v>4</v>
      </c>
      <c r="P11" s="5">
        <v>15</v>
      </c>
      <c r="Q11" s="25">
        <f t="shared" si="3"/>
        <v>21</v>
      </c>
      <c r="R11" s="7">
        <v>2</v>
      </c>
      <c r="S11" s="5">
        <v>3</v>
      </c>
      <c r="T11" s="5">
        <v>12</v>
      </c>
      <c r="U11" s="24">
        <f t="shared" si="4"/>
        <v>17</v>
      </c>
      <c r="V11" s="14">
        <v>1</v>
      </c>
      <c r="W11" s="5">
        <v>0</v>
      </c>
      <c r="X11" s="5">
        <v>10</v>
      </c>
      <c r="Y11" s="25">
        <f t="shared" si="5"/>
        <v>11</v>
      </c>
      <c r="Z11" s="7">
        <v>1</v>
      </c>
      <c r="AA11" s="5">
        <v>4</v>
      </c>
      <c r="AB11" s="5">
        <v>15</v>
      </c>
      <c r="AC11" s="24">
        <f t="shared" si="6"/>
        <v>20</v>
      </c>
      <c r="AD11" s="14">
        <v>1</v>
      </c>
      <c r="AE11" s="5">
        <v>0</v>
      </c>
      <c r="AF11" s="5">
        <v>4</v>
      </c>
      <c r="AG11" s="25">
        <f t="shared" si="7"/>
        <v>5</v>
      </c>
      <c r="AH11" s="7">
        <v>1</v>
      </c>
      <c r="AI11" s="5">
        <v>0</v>
      </c>
      <c r="AJ11" s="5">
        <v>4</v>
      </c>
      <c r="AK11" s="24">
        <f t="shared" si="8"/>
        <v>5</v>
      </c>
      <c r="AL11" s="14">
        <v>0</v>
      </c>
      <c r="AM11" s="5">
        <v>0</v>
      </c>
      <c r="AN11" s="5">
        <v>0</v>
      </c>
      <c r="AO11" s="25">
        <f t="shared" si="9"/>
        <v>0</v>
      </c>
      <c r="AP11" s="7">
        <v>0</v>
      </c>
      <c r="AQ11" s="5">
        <v>0</v>
      </c>
      <c r="AR11" s="5">
        <v>0</v>
      </c>
      <c r="AS11" s="51">
        <f t="shared" si="10"/>
        <v>0</v>
      </c>
    </row>
    <row r="12" spans="1:45" ht="12.75" customHeight="1">
      <c r="A12" s="14" t="s">
        <v>120</v>
      </c>
      <c r="B12" s="14" t="s">
        <v>119</v>
      </c>
      <c r="C12" s="15" t="s">
        <v>247</v>
      </c>
      <c r="D12" s="57">
        <v>10</v>
      </c>
      <c r="E12" s="64">
        <f t="shared" si="0"/>
        <v>99</v>
      </c>
      <c r="F12" s="14">
        <v>1</v>
      </c>
      <c r="G12" s="5">
        <v>0</v>
      </c>
      <c r="H12" s="5">
        <v>0</v>
      </c>
      <c r="I12" s="25">
        <f t="shared" si="1"/>
        <v>1</v>
      </c>
      <c r="J12" s="7">
        <v>1</v>
      </c>
      <c r="K12" s="5">
        <v>3</v>
      </c>
      <c r="L12" s="5">
        <v>10</v>
      </c>
      <c r="M12" s="24">
        <f t="shared" si="2"/>
        <v>14</v>
      </c>
      <c r="N12" s="14">
        <v>1</v>
      </c>
      <c r="O12" s="5">
        <v>2</v>
      </c>
      <c r="P12" s="5">
        <v>4</v>
      </c>
      <c r="Q12" s="25">
        <f t="shared" si="3"/>
        <v>7</v>
      </c>
      <c r="R12" s="7">
        <v>1</v>
      </c>
      <c r="S12" s="5">
        <v>0</v>
      </c>
      <c r="T12" s="5">
        <v>1</v>
      </c>
      <c r="U12" s="24">
        <f t="shared" si="4"/>
        <v>2</v>
      </c>
      <c r="V12" s="14">
        <v>1</v>
      </c>
      <c r="W12" s="5">
        <v>3</v>
      </c>
      <c r="X12" s="5">
        <v>15</v>
      </c>
      <c r="Y12" s="25">
        <f t="shared" si="5"/>
        <v>19</v>
      </c>
      <c r="Z12" s="7">
        <v>1</v>
      </c>
      <c r="AA12" s="5">
        <v>0</v>
      </c>
      <c r="AB12" s="5">
        <v>12</v>
      </c>
      <c r="AC12" s="24">
        <f t="shared" si="6"/>
        <v>13</v>
      </c>
      <c r="AD12" s="14">
        <v>1</v>
      </c>
      <c r="AE12" s="5">
        <v>5</v>
      </c>
      <c r="AF12" s="5">
        <v>15</v>
      </c>
      <c r="AG12" s="25">
        <f t="shared" si="7"/>
        <v>21</v>
      </c>
      <c r="AH12" s="7">
        <v>1</v>
      </c>
      <c r="AI12" s="5">
        <v>0</v>
      </c>
      <c r="AJ12" s="5">
        <v>8</v>
      </c>
      <c r="AK12" s="24">
        <f t="shared" si="8"/>
        <v>9</v>
      </c>
      <c r="AL12" s="14">
        <v>1</v>
      </c>
      <c r="AM12" s="5">
        <v>2</v>
      </c>
      <c r="AN12" s="5">
        <v>10</v>
      </c>
      <c r="AO12" s="25">
        <f t="shared" si="9"/>
        <v>13</v>
      </c>
      <c r="AP12" s="7">
        <v>0</v>
      </c>
      <c r="AQ12" s="5">
        <v>0</v>
      </c>
      <c r="AR12" s="5">
        <v>0</v>
      </c>
      <c r="AS12" s="51">
        <f t="shared" si="10"/>
        <v>0</v>
      </c>
    </row>
    <row r="13" spans="1:45" ht="12.75" customHeight="1">
      <c r="A13" s="14" t="s">
        <v>119</v>
      </c>
      <c r="B13" s="14" t="s">
        <v>120</v>
      </c>
      <c r="C13" s="15" t="s">
        <v>253</v>
      </c>
      <c r="D13" s="57">
        <v>29</v>
      </c>
      <c r="E13" s="64">
        <f t="shared" si="0"/>
        <v>89</v>
      </c>
      <c r="F13" s="14">
        <v>1</v>
      </c>
      <c r="G13" s="5">
        <v>0</v>
      </c>
      <c r="H13" s="5">
        <v>10</v>
      </c>
      <c r="I13" s="25">
        <f t="shared" si="1"/>
        <v>11</v>
      </c>
      <c r="J13" s="7">
        <v>1</v>
      </c>
      <c r="K13" s="5">
        <v>1</v>
      </c>
      <c r="L13" s="5">
        <v>12</v>
      </c>
      <c r="M13" s="24">
        <f t="shared" si="2"/>
        <v>14</v>
      </c>
      <c r="N13" s="14">
        <v>1</v>
      </c>
      <c r="O13" s="5">
        <v>0</v>
      </c>
      <c r="P13" s="5">
        <v>10</v>
      </c>
      <c r="Q13" s="25">
        <f t="shared" si="3"/>
        <v>11</v>
      </c>
      <c r="R13" s="7">
        <v>1</v>
      </c>
      <c r="S13" s="5">
        <v>0</v>
      </c>
      <c r="T13" s="5">
        <v>10</v>
      </c>
      <c r="U13" s="24">
        <f t="shared" si="4"/>
        <v>11</v>
      </c>
      <c r="V13" s="14">
        <v>1</v>
      </c>
      <c r="W13" s="5">
        <v>4</v>
      </c>
      <c r="X13" s="5">
        <v>1</v>
      </c>
      <c r="Y13" s="25">
        <f t="shared" si="5"/>
        <v>6</v>
      </c>
      <c r="Z13" s="7">
        <v>1</v>
      </c>
      <c r="AA13" s="5">
        <v>2</v>
      </c>
      <c r="AB13" s="5">
        <v>8</v>
      </c>
      <c r="AC13" s="24">
        <f t="shared" si="6"/>
        <v>11</v>
      </c>
      <c r="AD13" s="14">
        <v>1</v>
      </c>
      <c r="AE13" s="5">
        <v>0</v>
      </c>
      <c r="AF13" s="5">
        <v>3</v>
      </c>
      <c r="AG13" s="25">
        <f t="shared" si="7"/>
        <v>4</v>
      </c>
      <c r="AH13" s="7">
        <v>1</v>
      </c>
      <c r="AI13" s="5">
        <v>4</v>
      </c>
      <c r="AJ13" s="5">
        <v>15</v>
      </c>
      <c r="AK13" s="24">
        <f t="shared" si="8"/>
        <v>20</v>
      </c>
      <c r="AL13" s="14">
        <v>1</v>
      </c>
      <c r="AM13" s="5">
        <v>0</v>
      </c>
      <c r="AN13" s="5">
        <v>0</v>
      </c>
      <c r="AO13" s="25">
        <f t="shared" si="9"/>
        <v>1</v>
      </c>
      <c r="AP13" s="7">
        <v>0</v>
      </c>
      <c r="AQ13" s="5">
        <v>0</v>
      </c>
      <c r="AR13" s="5">
        <v>0</v>
      </c>
      <c r="AS13" s="51">
        <f t="shared" si="10"/>
        <v>0</v>
      </c>
    </row>
    <row r="14" spans="1:45" ht="12.75" customHeight="1">
      <c r="A14" s="14" t="s">
        <v>122</v>
      </c>
      <c r="B14" s="14" t="s">
        <v>121</v>
      </c>
      <c r="C14" s="23" t="s">
        <v>81</v>
      </c>
      <c r="D14" s="71">
        <v>8</v>
      </c>
      <c r="E14" s="64">
        <f t="shared" si="0"/>
        <v>52</v>
      </c>
      <c r="F14" s="14">
        <v>1</v>
      </c>
      <c r="G14" s="5">
        <v>0</v>
      </c>
      <c r="H14" s="5">
        <v>0</v>
      </c>
      <c r="I14" s="25">
        <f t="shared" si="1"/>
        <v>1</v>
      </c>
      <c r="J14" s="7">
        <v>1</v>
      </c>
      <c r="K14" s="5">
        <v>0</v>
      </c>
      <c r="L14" s="5">
        <v>1</v>
      </c>
      <c r="M14" s="24">
        <f t="shared" si="2"/>
        <v>2</v>
      </c>
      <c r="N14" s="14">
        <v>1</v>
      </c>
      <c r="O14" s="5">
        <v>0</v>
      </c>
      <c r="P14" s="5">
        <v>0</v>
      </c>
      <c r="Q14" s="25">
        <f t="shared" si="3"/>
        <v>1</v>
      </c>
      <c r="R14" s="7">
        <v>1</v>
      </c>
      <c r="S14" s="5">
        <v>1</v>
      </c>
      <c r="T14" s="5">
        <v>4</v>
      </c>
      <c r="U14" s="24">
        <f t="shared" si="4"/>
        <v>6</v>
      </c>
      <c r="V14" s="14">
        <v>1</v>
      </c>
      <c r="W14" s="5">
        <v>0</v>
      </c>
      <c r="X14" s="5">
        <v>12</v>
      </c>
      <c r="Y14" s="25">
        <f t="shared" si="5"/>
        <v>13</v>
      </c>
      <c r="Z14" s="7">
        <v>1</v>
      </c>
      <c r="AA14" s="5">
        <v>0</v>
      </c>
      <c r="AB14" s="5">
        <v>10</v>
      </c>
      <c r="AC14" s="24">
        <f t="shared" si="6"/>
        <v>11</v>
      </c>
      <c r="AD14" s="14">
        <v>1</v>
      </c>
      <c r="AE14" s="5">
        <v>1</v>
      </c>
      <c r="AF14" s="5">
        <v>0</v>
      </c>
      <c r="AG14" s="25">
        <f t="shared" si="7"/>
        <v>2</v>
      </c>
      <c r="AH14" s="7">
        <v>1</v>
      </c>
      <c r="AI14" s="5">
        <v>1</v>
      </c>
      <c r="AJ14" s="5">
        <v>0</v>
      </c>
      <c r="AK14" s="24">
        <f t="shared" si="8"/>
        <v>2</v>
      </c>
      <c r="AL14" s="14">
        <v>1</v>
      </c>
      <c r="AM14" s="5">
        <v>1</v>
      </c>
      <c r="AN14" s="5">
        <v>12</v>
      </c>
      <c r="AO14" s="25">
        <f t="shared" si="9"/>
        <v>14</v>
      </c>
      <c r="AP14" s="7">
        <v>0</v>
      </c>
      <c r="AQ14" s="5">
        <v>0</v>
      </c>
      <c r="AR14" s="5">
        <v>0</v>
      </c>
      <c r="AS14" s="51">
        <f t="shared" si="10"/>
        <v>0</v>
      </c>
    </row>
    <row r="15" spans="1:45" ht="12.75" customHeight="1">
      <c r="A15" s="14" t="s">
        <v>121</v>
      </c>
      <c r="B15" s="14" t="s">
        <v>122</v>
      </c>
      <c r="C15" s="15" t="s">
        <v>218</v>
      </c>
      <c r="D15" s="57">
        <v>32</v>
      </c>
      <c r="E15" s="64">
        <f t="shared" si="0"/>
        <v>48</v>
      </c>
      <c r="F15" s="14">
        <v>1</v>
      </c>
      <c r="G15" s="5">
        <v>1</v>
      </c>
      <c r="H15" s="5">
        <v>4</v>
      </c>
      <c r="I15" s="25">
        <f t="shared" si="1"/>
        <v>6</v>
      </c>
      <c r="J15" s="7">
        <v>1</v>
      </c>
      <c r="K15" s="5">
        <v>0</v>
      </c>
      <c r="L15" s="5">
        <v>6</v>
      </c>
      <c r="M15" s="24">
        <f t="shared" si="2"/>
        <v>7</v>
      </c>
      <c r="N15" s="14">
        <v>1</v>
      </c>
      <c r="O15" s="5">
        <v>1</v>
      </c>
      <c r="P15" s="5">
        <v>6</v>
      </c>
      <c r="Q15" s="25">
        <f t="shared" si="3"/>
        <v>8</v>
      </c>
      <c r="R15" s="7">
        <v>1</v>
      </c>
      <c r="S15" s="5">
        <v>0</v>
      </c>
      <c r="T15" s="5">
        <v>0</v>
      </c>
      <c r="U15" s="24">
        <f t="shared" si="4"/>
        <v>1</v>
      </c>
      <c r="V15" s="14">
        <v>1</v>
      </c>
      <c r="W15" s="5">
        <v>0</v>
      </c>
      <c r="X15" s="5">
        <v>8</v>
      </c>
      <c r="Y15" s="25">
        <f t="shared" si="5"/>
        <v>9</v>
      </c>
      <c r="Z15" s="7">
        <v>1</v>
      </c>
      <c r="AA15" s="5">
        <v>3</v>
      </c>
      <c r="AB15" s="5">
        <v>4</v>
      </c>
      <c r="AC15" s="24">
        <f t="shared" si="6"/>
        <v>8</v>
      </c>
      <c r="AD15" s="14">
        <v>1</v>
      </c>
      <c r="AE15" s="5">
        <v>0</v>
      </c>
      <c r="AF15" s="5">
        <v>8</v>
      </c>
      <c r="AG15" s="25">
        <f t="shared" si="7"/>
        <v>9</v>
      </c>
      <c r="AH15" s="7">
        <v>0</v>
      </c>
      <c r="AI15" s="5">
        <v>0</v>
      </c>
      <c r="AJ15" s="5">
        <v>0</v>
      </c>
      <c r="AK15" s="24">
        <f t="shared" si="8"/>
        <v>0</v>
      </c>
      <c r="AL15" s="14">
        <v>0</v>
      </c>
      <c r="AM15" s="5">
        <v>0</v>
      </c>
      <c r="AN15" s="5">
        <v>0</v>
      </c>
      <c r="AO15" s="25">
        <f t="shared" si="9"/>
        <v>0</v>
      </c>
      <c r="AP15" s="7">
        <v>0</v>
      </c>
      <c r="AQ15" s="5">
        <v>0</v>
      </c>
      <c r="AR15" s="5">
        <v>0</v>
      </c>
      <c r="AS15" s="51">
        <f t="shared" si="10"/>
        <v>0</v>
      </c>
    </row>
    <row r="16" spans="1:45" ht="12.75" customHeight="1">
      <c r="A16" s="14" t="s">
        <v>123</v>
      </c>
      <c r="B16" s="14" t="s">
        <v>123</v>
      </c>
      <c r="C16" s="15" t="s">
        <v>315</v>
      </c>
      <c r="D16" s="57">
        <v>27</v>
      </c>
      <c r="E16" s="64">
        <f t="shared" si="0"/>
        <v>34</v>
      </c>
      <c r="F16" s="14">
        <v>1</v>
      </c>
      <c r="G16" s="5">
        <v>0</v>
      </c>
      <c r="H16" s="5">
        <v>0</v>
      </c>
      <c r="I16" s="25">
        <f t="shared" si="1"/>
        <v>1</v>
      </c>
      <c r="J16" s="7">
        <v>0</v>
      </c>
      <c r="K16" s="5">
        <v>0</v>
      </c>
      <c r="L16" s="5">
        <v>0</v>
      </c>
      <c r="M16" s="24">
        <f t="shared" si="2"/>
        <v>0</v>
      </c>
      <c r="N16" s="14">
        <v>1</v>
      </c>
      <c r="O16" s="5">
        <v>3</v>
      </c>
      <c r="P16" s="5">
        <v>12</v>
      </c>
      <c r="Q16" s="25">
        <f t="shared" si="3"/>
        <v>16</v>
      </c>
      <c r="R16" s="7">
        <v>1</v>
      </c>
      <c r="S16" s="5">
        <v>2</v>
      </c>
      <c r="T16" s="5">
        <v>6</v>
      </c>
      <c r="U16" s="24">
        <f t="shared" si="4"/>
        <v>9</v>
      </c>
      <c r="V16" s="14">
        <v>1</v>
      </c>
      <c r="W16" s="5">
        <v>0</v>
      </c>
      <c r="X16" s="5">
        <v>6</v>
      </c>
      <c r="Y16" s="25">
        <f t="shared" si="5"/>
        <v>7</v>
      </c>
      <c r="Z16" s="7">
        <v>1</v>
      </c>
      <c r="AA16" s="5">
        <v>0</v>
      </c>
      <c r="AB16" s="5">
        <v>0</v>
      </c>
      <c r="AC16" s="24">
        <f t="shared" si="6"/>
        <v>1</v>
      </c>
      <c r="AD16" s="14">
        <v>0</v>
      </c>
      <c r="AE16" s="5">
        <v>0</v>
      </c>
      <c r="AF16" s="5">
        <v>0</v>
      </c>
      <c r="AG16" s="25">
        <f t="shared" si="7"/>
        <v>0</v>
      </c>
      <c r="AH16" s="7">
        <v>0</v>
      </c>
      <c r="AI16" s="5">
        <v>0</v>
      </c>
      <c r="AJ16" s="5">
        <v>0</v>
      </c>
      <c r="AK16" s="24">
        <f t="shared" si="8"/>
        <v>0</v>
      </c>
      <c r="AL16" s="14">
        <v>0</v>
      </c>
      <c r="AM16" s="5">
        <v>0</v>
      </c>
      <c r="AN16" s="5">
        <v>0</v>
      </c>
      <c r="AO16" s="25">
        <f t="shared" si="9"/>
        <v>0</v>
      </c>
      <c r="AP16" s="7">
        <v>0</v>
      </c>
      <c r="AQ16" s="5">
        <v>0</v>
      </c>
      <c r="AR16" s="5">
        <v>0</v>
      </c>
      <c r="AS16" s="51">
        <f t="shared" si="10"/>
        <v>0</v>
      </c>
    </row>
    <row r="17" spans="1:45" ht="12.75" customHeight="1">
      <c r="A17" s="14" t="s">
        <v>125</v>
      </c>
      <c r="B17" s="14" t="s">
        <v>124</v>
      </c>
      <c r="C17" s="15" t="s">
        <v>251</v>
      </c>
      <c r="D17" s="57">
        <v>34</v>
      </c>
      <c r="E17" s="64">
        <f t="shared" si="0"/>
        <v>31</v>
      </c>
      <c r="F17" s="14">
        <v>0</v>
      </c>
      <c r="G17" s="5">
        <v>0</v>
      </c>
      <c r="H17" s="5">
        <v>0</v>
      </c>
      <c r="I17" s="25">
        <f t="shared" si="1"/>
        <v>0</v>
      </c>
      <c r="J17" s="7">
        <v>1</v>
      </c>
      <c r="K17" s="5">
        <v>0</v>
      </c>
      <c r="L17" s="5">
        <v>0</v>
      </c>
      <c r="M17" s="24">
        <f t="shared" si="2"/>
        <v>1</v>
      </c>
      <c r="N17" s="14">
        <v>1</v>
      </c>
      <c r="O17" s="5">
        <v>0</v>
      </c>
      <c r="P17" s="5">
        <v>1</v>
      </c>
      <c r="Q17" s="25">
        <f t="shared" si="3"/>
        <v>2</v>
      </c>
      <c r="R17" s="7">
        <v>1</v>
      </c>
      <c r="S17" s="5">
        <v>0</v>
      </c>
      <c r="T17" s="5">
        <v>2</v>
      </c>
      <c r="U17" s="24">
        <f t="shared" si="4"/>
        <v>3</v>
      </c>
      <c r="V17" s="14">
        <v>1</v>
      </c>
      <c r="W17" s="5">
        <v>0</v>
      </c>
      <c r="X17" s="5">
        <v>0</v>
      </c>
      <c r="Y17" s="25">
        <f t="shared" si="5"/>
        <v>1</v>
      </c>
      <c r="Z17" s="7">
        <v>1</v>
      </c>
      <c r="AA17" s="5">
        <v>0</v>
      </c>
      <c r="AB17" s="5">
        <v>2</v>
      </c>
      <c r="AC17" s="24">
        <f t="shared" si="6"/>
        <v>3</v>
      </c>
      <c r="AD17" s="14">
        <v>1</v>
      </c>
      <c r="AE17" s="5">
        <v>0</v>
      </c>
      <c r="AF17" s="5">
        <v>10</v>
      </c>
      <c r="AG17" s="25">
        <f t="shared" si="7"/>
        <v>11</v>
      </c>
      <c r="AH17" s="7">
        <v>1</v>
      </c>
      <c r="AI17" s="5">
        <v>0</v>
      </c>
      <c r="AJ17" s="5">
        <v>0</v>
      </c>
      <c r="AK17" s="24">
        <f t="shared" si="8"/>
        <v>1</v>
      </c>
      <c r="AL17" s="14">
        <v>1</v>
      </c>
      <c r="AM17" s="5">
        <v>0</v>
      </c>
      <c r="AN17" s="5">
        <v>8</v>
      </c>
      <c r="AO17" s="25">
        <f t="shared" si="9"/>
        <v>9</v>
      </c>
      <c r="AP17" s="7">
        <v>0</v>
      </c>
      <c r="AQ17" s="5">
        <v>0</v>
      </c>
      <c r="AR17" s="5">
        <v>0</v>
      </c>
      <c r="AS17" s="51">
        <f t="shared" si="10"/>
        <v>0</v>
      </c>
    </row>
    <row r="18" spans="1:45" ht="12.75" customHeight="1">
      <c r="A18" s="14" t="s">
        <v>124</v>
      </c>
      <c r="B18" s="14" t="s">
        <v>125</v>
      </c>
      <c r="C18" s="15" t="s">
        <v>316</v>
      </c>
      <c r="D18" s="57">
        <v>33</v>
      </c>
      <c r="E18" s="64">
        <f t="shared" si="0"/>
        <v>29</v>
      </c>
      <c r="F18" s="14">
        <v>1</v>
      </c>
      <c r="G18" s="5">
        <v>0</v>
      </c>
      <c r="H18" s="5">
        <v>0</v>
      </c>
      <c r="I18" s="25">
        <f t="shared" si="1"/>
        <v>1</v>
      </c>
      <c r="J18" s="7">
        <v>1</v>
      </c>
      <c r="K18" s="5">
        <v>0</v>
      </c>
      <c r="L18" s="5">
        <v>0</v>
      </c>
      <c r="M18" s="24">
        <f t="shared" si="2"/>
        <v>1</v>
      </c>
      <c r="N18" s="14">
        <v>1</v>
      </c>
      <c r="O18" s="5">
        <v>0</v>
      </c>
      <c r="P18" s="5">
        <v>2</v>
      </c>
      <c r="Q18" s="25">
        <f t="shared" si="3"/>
        <v>3</v>
      </c>
      <c r="R18" s="7">
        <v>1</v>
      </c>
      <c r="S18" s="5">
        <v>0</v>
      </c>
      <c r="T18" s="5">
        <v>3</v>
      </c>
      <c r="U18" s="24">
        <f t="shared" si="4"/>
        <v>4</v>
      </c>
      <c r="V18" s="14">
        <v>1</v>
      </c>
      <c r="W18" s="5">
        <v>0</v>
      </c>
      <c r="X18" s="5">
        <v>0</v>
      </c>
      <c r="Y18" s="25">
        <f t="shared" si="5"/>
        <v>1</v>
      </c>
      <c r="Z18" s="7">
        <v>1</v>
      </c>
      <c r="AA18" s="5">
        <v>1</v>
      </c>
      <c r="AB18" s="5">
        <v>0</v>
      </c>
      <c r="AC18" s="24">
        <f t="shared" si="6"/>
        <v>2</v>
      </c>
      <c r="AD18" s="14">
        <v>1</v>
      </c>
      <c r="AE18" s="5">
        <v>0</v>
      </c>
      <c r="AF18" s="5">
        <v>2</v>
      </c>
      <c r="AG18" s="25">
        <f t="shared" si="7"/>
        <v>3</v>
      </c>
      <c r="AH18" s="7">
        <v>1</v>
      </c>
      <c r="AI18" s="5">
        <v>0</v>
      </c>
      <c r="AJ18" s="5">
        <v>6</v>
      </c>
      <c r="AK18" s="24">
        <f t="shared" si="8"/>
        <v>7</v>
      </c>
      <c r="AL18" s="14">
        <v>1</v>
      </c>
      <c r="AM18" s="5">
        <v>0</v>
      </c>
      <c r="AN18" s="5">
        <v>6</v>
      </c>
      <c r="AO18" s="25">
        <f t="shared" si="9"/>
        <v>7</v>
      </c>
      <c r="AP18" s="7">
        <v>0</v>
      </c>
      <c r="AQ18" s="5">
        <v>0</v>
      </c>
      <c r="AR18" s="5">
        <v>0</v>
      </c>
      <c r="AS18" s="51">
        <f t="shared" si="10"/>
        <v>0</v>
      </c>
    </row>
    <row r="19" spans="1:45" ht="12.75" customHeight="1">
      <c r="A19" s="14" t="s">
        <v>126</v>
      </c>
      <c r="B19" s="14" t="s">
        <v>126</v>
      </c>
      <c r="C19" s="15" t="s">
        <v>246</v>
      </c>
      <c r="D19" s="57">
        <v>26</v>
      </c>
      <c r="E19" s="64">
        <f t="shared" si="0"/>
        <v>24</v>
      </c>
      <c r="F19" s="14">
        <v>1</v>
      </c>
      <c r="G19" s="5">
        <v>0</v>
      </c>
      <c r="H19" s="5">
        <v>8</v>
      </c>
      <c r="I19" s="25">
        <f t="shared" si="1"/>
        <v>9</v>
      </c>
      <c r="J19" s="7">
        <v>1</v>
      </c>
      <c r="K19" s="5">
        <v>0</v>
      </c>
      <c r="L19" s="5">
        <v>0</v>
      </c>
      <c r="M19" s="24">
        <f t="shared" si="2"/>
        <v>1</v>
      </c>
      <c r="N19" s="14">
        <v>1</v>
      </c>
      <c r="O19" s="5">
        <v>0</v>
      </c>
      <c r="P19" s="5">
        <v>0</v>
      </c>
      <c r="Q19" s="25">
        <f t="shared" si="3"/>
        <v>1</v>
      </c>
      <c r="R19" s="7">
        <v>0</v>
      </c>
      <c r="S19" s="5">
        <v>0</v>
      </c>
      <c r="T19" s="5">
        <v>0</v>
      </c>
      <c r="U19" s="24">
        <f t="shared" si="4"/>
        <v>0</v>
      </c>
      <c r="V19" s="14">
        <v>0</v>
      </c>
      <c r="W19" s="5">
        <v>0</v>
      </c>
      <c r="X19" s="5">
        <v>0</v>
      </c>
      <c r="Y19" s="25">
        <f t="shared" si="5"/>
        <v>0</v>
      </c>
      <c r="Z19" s="7">
        <v>1</v>
      </c>
      <c r="AA19" s="5">
        <v>0</v>
      </c>
      <c r="AB19" s="5">
        <v>6</v>
      </c>
      <c r="AC19" s="24">
        <f t="shared" si="6"/>
        <v>7</v>
      </c>
      <c r="AD19" s="14">
        <v>1</v>
      </c>
      <c r="AE19" s="5">
        <v>0</v>
      </c>
      <c r="AF19" s="5">
        <v>0</v>
      </c>
      <c r="AG19" s="25">
        <f t="shared" si="7"/>
        <v>1</v>
      </c>
      <c r="AH19" s="7">
        <v>1</v>
      </c>
      <c r="AI19" s="5">
        <v>0</v>
      </c>
      <c r="AJ19" s="5">
        <v>0</v>
      </c>
      <c r="AK19" s="24">
        <f t="shared" si="8"/>
        <v>1</v>
      </c>
      <c r="AL19" s="14">
        <v>1</v>
      </c>
      <c r="AM19" s="5">
        <v>0</v>
      </c>
      <c r="AN19" s="5">
        <v>3</v>
      </c>
      <c r="AO19" s="25">
        <f t="shared" si="9"/>
        <v>4</v>
      </c>
      <c r="AP19" s="7">
        <v>0</v>
      </c>
      <c r="AQ19" s="5">
        <v>0</v>
      </c>
      <c r="AR19" s="5">
        <v>0</v>
      </c>
      <c r="AS19" s="51">
        <f t="shared" si="10"/>
        <v>0</v>
      </c>
    </row>
    <row r="20" spans="1:45" ht="12.75" customHeight="1">
      <c r="A20" s="14" t="s">
        <v>92</v>
      </c>
      <c r="B20" s="14" t="s">
        <v>127</v>
      </c>
      <c r="C20" s="15" t="s">
        <v>416</v>
      </c>
      <c r="D20" s="57">
        <v>45</v>
      </c>
      <c r="E20" s="64">
        <f t="shared" si="0"/>
        <v>19</v>
      </c>
      <c r="F20" s="14">
        <v>0</v>
      </c>
      <c r="G20" s="5">
        <v>0</v>
      </c>
      <c r="H20" s="5">
        <v>0</v>
      </c>
      <c r="I20" s="25">
        <f t="shared" si="1"/>
        <v>0</v>
      </c>
      <c r="J20" s="7">
        <v>1</v>
      </c>
      <c r="K20" s="5">
        <v>0</v>
      </c>
      <c r="L20" s="5">
        <v>3</v>
      </c>
      <c r="M20" s="24">
        <f t="shared" si="2"/>
        <v>4</v>
      </c>
      <c r="N20" s="14">
        <v>1</v>
      </c>
      <c r="O20" s="5">
        <v>0</v>
      </c>
      <c r="P20" s="5">
        <v>0</v>
      </c>
      <c r="Q20" s="25">
        <f t="shared" si="3"/>
        <v>1</v>
      </c>
      <c r="R20" s="7">
        <v>1</v>
      </c>
      <c r="S20" s="5">
        <v>0</v>
      </c>
      <c r="T20" s="5">
        <v>0</v>
      </c>
      <c r="U20" s="24">
        <f t="shared" si="4"/>
        <v>1</v>
      </c>
      <c r="V20" s="14">
        <v>1</v>
      </c>
      <c r="W20" s="5">
        <v>0</v>
      </c>
      <c r="X20" s="5">
        <v>2</v>
      </c>
      <c r="Y20" s="25">
        <f t="shared" si="5"/>
        <v>3</v>
      </c>
      <c r="Z20" s="7">
        <v>1</v>
      </c>
      <c r="AA20" s="5">
        <v>0</v>
      </c>
      <c r="AB20" s="5">
        <v>1</v>
      </c>
      <c r="AC20" s="24">
        <f t="shared" si="6"/>
        <v>2</v>
      </c>
      <c r="AD20" s="14">
        <v>1</v>
      </c>
      <c r="AE20" s="5">
        <v>0</v>
      </c>
      <c r="AF20" s="5">
        <v>0</v>
      </c>
      <c r="AG20" s="25">
        <f t="shared" si="7"/>
        <v>1</v>
      </c>
      <c r="AH20" s="7">
        <v>1</v>
      </c>
      <c r="AI20" s="5">
        <v>0</v>
      </c>
      <c r="AJ20" s="5">
        <v>3</v>
      </c>
      <c r="AK20" s="24">
        <f t="shared" si="8"/>
        <v>4</v>
      </c>
      <c r="AL20" s="14">
        <v>1</v>
      </c>
      <c r="AM20" s="5">
        <v>0</v>
      </c>
      <c r="AN20" s="5">
        <v>2</v>
      </c>
      <c r="AO20" s="25">
        <f t="shared" si="9"/>
        <v>3</v>
      </c>
      <c r="AP20" s="7">
        <v>0</v>
      </c>
      <c r="AQ20" s="5">
        <v>0</v>
      </c>
      <c r="AR20" s="5">
        <v>0</v>
      </c>
      <c r="AS20" s="51">
        <f t="shared" si="10"/>
        <v>0</v>
      </c>
    </row>
    <row r="21" spans="1:45" s="109" customFormat="1" ht="12.75" customHeight="1">
      <c r="A21" s="14" t="s">
        <v>127</v>
      </c>
      <c r="B21" s="14" t="s">
        <v>92</v>
      </c>
      <c r="C21" s="15" t="s">
        <v>40</v>
      </c>
      <c r="D21" s="57">
        <v>25</v>
      </c>
      <c r="E21" s="64">
        <f t="shared" si="0"/>
        <v>16</v>
      </c>
      <c r="F21" s="14">
        <v>1</v>
      </c>
      <c r="G21" s="5">
        <v>0</v>
      </c>
      <c r="H21" s="5">
        <v>6</v>
      </c>
      <c r="I21" s="25">
        <f t="shared" si="1"/>
        <v>7</v>
      </c>
      <c r="J21" s="7">
        <v>1</v>
      </c>
      <c r="K21" s="5">
        <v>0</v>
      </c>
      <c r="L21" s="5">
        <v>4</v>
      </c>
      <c r="M21" s="24">
        <f t="shared" si="2"/>
        <v>5</v>
      </c>
      <c r="N21" s="14">
        <v>1</v>
      </c>
      <c r="O21" s="5">
        <v>0</v>
      </c>
      <c r="P21" s="5">
        <v>3</v>
      </c>
      <c r="Q21" s="25">
        <f t="shared" si="3"/>
        <v>4</v>
      </c>
      <c r="R21" s="7">
        <v>0</v>
      </c>
      <c r="S21" s="5">
        <v>0</v>
      </c>
      <c r="T21" s="5">
        <v>0</v>
      </c>
      <c r="U21" s="24">
        <f t="shared" si="4"/>
        <v>0</v>
      </c>
      <c r="V21" s="14">
        <v>0</v>
      </c>
      <c r="W21" s="5">
        <v>0</v>
      </c>
      <c r="X21" s="5">
        <v>0</v>
      </c>
      <c r="Y21" s="25">
        <f t="shared" si="5"/>
        <v>0</v>
      </c>
      <c r="Z21" s="7">
        <v>0</v>
      </c>
      <c r="AA21" s="5">
        <v>0</v>
      </c>
      <c r="AB21" s="5">
        <v>0</v>
      </c>
      <c r="AC21" s="24">
        <f t="shared" si="6"/>
        <v>0</v>
      </c>
      <c r="AD21" s="14">
        <v>0</v>
      </c>
      <c r="AE21" s="5">
        <v>0</v>
      </c>
      <c r="AF21" s="5">
        <v>0</v>
      </c>
      <c r="AG21" s="25">
        <f t="shared" si="7"/>
        <v>0</v>
      </c>
      <c r="AH21" s="7">
        <v>0</v>
      </c>
      <c r="AI21" s="5">
        <v>0</v>
      </c>
      <c r="AJ21" s="5">
        <v>0</v>
      </c>
      <c r="AK21" s="24">
        <f t="shared" si="8"/>
        <v>0</v>
      </c>
      <c r="AL21" s="14">
        <v>0</v>
      </c>
      <c r="AM21" s="5">
        <v>0</v>
      </c>
      <c r="AN21" s="5">
        <v>0</v>
      </c>
      <c r="AO21" s="25">
        <f t="shared" si="9"/>
        <v>0</v>
      </c>
      <c r="AP21" s="7">
        <v>0</v>
      </c>
      <c r="AQ21" s="5">
        <v>0</v>
      </c>
      <c r="AR21" s="5">
        <v>0</v>
      </c>
      <c r="AS21" s="51">
        <f t="shared" si="10"/>
        <v>0</v>
      </c>
    </row>
    <row r="22" spans="1:45" ht="12.75" customHeight="1">
      <c r="A22" s="14" t="s">
        <v>128</v>
      </c>
      <c r="B22" s="14" t="s">
        <v>128</v>
      </c>
      <c r="C22" s="15" t="s">
        <v>387</v>
      </c>
      <c r="D22" s="57">
        <v>39</v>
      </c>
      <c r="E22" s="64">
        <f t="shared" si="0"/>
        <v>7</v>
      </c>
      <c r="F22" s="14">
        <v>0</v>
      </c>
      <c r="G22" s="5">
        <v>0</v>
      </c>
      <c r="H22" s="5">
        <v>0</v>
      </c>
      <c r="I22" s="25">
        <f t="shared" si="1"/>
        <v>0</v>
      </c>
      <c r="J22" s="7">
        <v>0</v>
      </c>
      <c r="K22" s="5">
        <v>0</v>
      </c>
      <c r="L22" s="5">
        <v>0</v>
      </c>
      <c r="M22" s="24">
        <f t="shared" si="2"/>
        <v>0</v>
      </c>
      <c r="N22" s="14">
        <v>0</v>
      </c>
      <c r="O22" s="5">
        <v>0</v>
      </c>
      <c r="P22" s="5">
        <v>0</v>
      </c>
      <c r="Q22" s="25">
        <f t="shared" si="3"/>
        <v>0</v>
      </c>
      <c r="R22" s="7">
        <v>0</v>
      </c>
      <c r="S22" s="5">
        <v>0</v>
      </c>
      <c r="T22" s="5">
        <v>0</v>
      </c>
      <c r="U22" s="24">
        <f t="shared" si="4"/>
        <v>0</v>
      </c>
      <c r="V22" s="14">
        <v>1</v>
      </c>
      <c r="W22" s="5">
        <v>0</v>
      </c>
      <c r="X22" s="5">
        <v>0</v>
      </c>
      <c r="Y22" s="25">
        <f t="shared" si="5"/>
        <v>1</v>
      </c>
      <c r="Z22" s="7">
        <v>1</v>
      </c>
      <c r="AA22" s="5">
        <v>0</v>
      </c>
      <c r="AB22" s="5">
        <v>0</v>
      </c>
      <c r="AC22" s="24">
        <f t="shared" si="6"/>
        <v>1</v>
      </c>
      <c r="AD22" s="14">
        <v>1</v>
      </c>
      <c r="AE22" s="5">
        <v>0</v>
      </c>
      <c r="AF22" s="5">
        <v>1</v>
      </c>
      <c r="AG22" s="25">
        <f t="shared" si="7"/>
        <v>2</v>
      </c>
      <c r="AH22" s="7">
        <v>1</v>
      </c>
      <c r="AI22" s="5">
        <v>0</v>
      </c>
      <c r="AJ22" s="5">
        <v>2</v>
      </c>
      <c r="AK22" s="24">
        <f t="shared" si="8"/>
        <v>3</v>
      </c>
      <c r="AL22" s="14">
        <v>0</v>
      </c>
      <c r="AM22" s="5">
        <v>0</v>
      </c>
      <c r="AN22" s="5">
        <v>0</v>
      </c>
      <c r="AO22" s="25">
        <f t="shared" si="9"/>
        <v>0</v>
      </c>
      <c r="AP22" s="7">
        <v>0</v>
      </c>
      <c r="AQ22" s="5">
        <v>0</v>
      </c>
      <c r="AR22" s="5">
        <v>0</v>
      </c>
      <c r="AS22" s="51">
        <f t="shared" si="10"/>
        <v>0</v>
      </c>
    </row>
    <row r="23" spans="1:45" ht="12.75" customHeight="1">
      <c r="A23" s="14" t="s">
        <v>129</v>
      </c>
      <c r="B23" s="14" t="s">
        <v>129</v>
      </c>
      <c r="C23" s="15" t="s">
        <v>233</v>
      </c>
      <c r="D23" s="57">
        <v>20</v>
      </c>
      <c r="E23" s="64">
        <f t="shared" si="0"/>
        <v>6</v>
      </c>
      <c r="F23" s="14">
        <v>1</v>
      </c>
      <c r="G23" s="5">
        <v>0</v>
      </c>
      <c r="H23" s="5">
        <v>2</v>
      </c>
      <c r="I23" s="25">
        <f t="shared" si="1"/>
        <v>3</v>
      </c>
      <c r="J23" s="7">
        <v>0</v>
      </c>
      <c r="K23" s="5">
        <v>0</v>
      </c>
      <c r="L23" s="5">
        <v>0</v>
      </c>
      <c r="M23" s="24">
        <f t="shared" si="2"/>
        <v>0</v>
      </c>
      <c r="N23" s="14">
        <v>0</v>
      </c>
      <c r="O23" s="5">
        <v>0</v>
      </c>
      <c r="P23" s="5">
        <v>0</v>
      </c>
      <c r="Q23" s="25">
        <f t="shared" si="3"/>
        <v>0</v>
      </c>
      <c r="R23" s="7">
        <v>1</v>
      </c>
      <c r="S23" s="5">
        <v>0</v>
      </c>
      <c r="T23" s="5">
        <v>0</v>
      </c>
      <c r="U23" s="24">
        <f t="shared" si="4"/>
        <v>1</v>
      </c>
      <c r="V23" s="14">
        <v>0</v>
      </c>
      <c r="W23" s="5">
        <v>0</v>
      </c>
      <c r="X23" s="5">
        <v>0</v>
      </c>
      <c r="Y23" s="25">
        <f t="shared" si="5"/>
        <v>0</v>
      </c>
      <c r="Z23" s="7">
        <v>0</v>
      </c>
      <c r="AA23" s="5">
        <v>0</v>
      </c>
      <c r="AB23" s="5">
        <v>0</v>
      </c>
      <c r="AC23" s="24">
        <f t="shared" si="6"/>
        <v>0</v>
      </c>
      <c r="AD23" s="14">
        <v>0</v>
      </c>
      <c r="AE23" s="5">
        <v>0</v>
      </c>
      <c r="AF23" s="5">
        <v>0</v>
      </c>
      <c r="AG23" s="25">
        <f t="shared" si="7"/>
        <v>0</v>
      </c>
      <c r="AH23" s="7">
        <v>1</v>
      </c>
      <c r="AI23" s="5">
        <v>0</v>
      </c>
      <c r="AJ23" s="5">
        <v>1</v>
      </c>
      <c r="AK23" s="24">
        <f t="shared" si="8"/>
        <v>2</v>
      </c>
      <c r="AL23" s="14">
        <v>0</v>
      </c>
      <c r="AM23" s="5">
        <v>0</v>
      </c>
      <c r="AN23" s="5">
        <v>0</v>
      </c>
      <c r="AO23" s="25">
        <f t="shared" si="9"/>
        <v>0</v>
      </c>
      <c r="AP23" s="7">
        <v>0</v>
      </c>
      <c r="AQ23" s="5">
        <v>0</v>
      </c>
      <c r="AR23" s="5">
        <v>0</v>
      </c>
      <c r="AS23" s="51">
        <f t="shared" si="10"/>
        <v>0</v>
      </c>
    </row>
    <row r="24" spans="1:45" ht="12.75" customHeight="1">
      <c r="A24" s="14" t="s">
        <v>130</v>
      </c>
      <c r="B24" s="14" t="s">
        <v>130</v>
      </c>
      <c r="C24" s="15" t="s">
        <v>219</v>
      </c>
      <c r="D24" s="57">
        <v>36</v>
      </c>
      <c r="E24" s="64">
        <f t="shared" si="0"/>
        <v>6</v>
      </c>
      <c r="F24" s="14">
        <v>0</v>
      </c>
      <c r="G24" s="5">
        <v>0</v>
      </c>
      <c r="H24" s="5">
        <v>0</v>
      </c>
      <c r="I24" s="25">
        <f t="shared" si="1"/>
        <v>0</v>
      </c>
      <c r="J24" s="7">
        <v>1</v>
      </c>
      <c r="K24" s="5">
        <v>0</v>
      </c>
      <c r="L24" s="5">
        <v>2</v>
      </c>
      <c r="M24" s="24">
        <f t="shared" si="2"/>
        <v>3</v>
      </c>
      <c r="N24" s="14">
        <v>1</v>
      </c>
      <c r="O24" s="5">
        <v>0</v>
      </c>
      <c r="P24" s="5">
        <v>0</v>
      </c>
      <c r="Q24" s="25">
        <f t="shared" si="3"/>
        <v>1</v>
      </c>
      <c r="R24" s="7">
        <v>0</v>
      </c>
      <c r="S24" s="5">
        <v>0</v>
      </c>
      <c r="T24" s="5">
        <v>0</v>
      </c>
      <c r="U24" s="24">
        <f t="shared" si="4"/>
        <v>0</v>
      </c>
      <c r="V24" s="14">
        <v>0</v>
      </c>
      <c r="W24" s="5">
        <v>0</v>
      </c>
      <c r="X24" s="5">
        <v>0</v>
      </c>
      <c r="Y24" s="25">
        <f t="shared" si="5"/>
        <v>0</v>
      </c>
      <c r="Z24" s="7">
        <v>0</v>
      </c>
      <c r="AA24" s="5">
        <v>0</v>
      </c>
      <c r="AB24" s="5">
        <v>0</v>
      </c>
      <c r="AC24" s="24">
        <f t="shared" si="6"/>
        <v>0</v>
      </c>
      <c r="AD24" s="14">
        <v>1</v>
      </c>
      <c r="AE24" s="5">
        <v>0</v>
      </c>
      <c r="AF24" s="5">
        <v>0</v>
      </c>
      <c r="AG24" s="25">
        <f t="shared" si="7"/>
        <v>1</v>
      </c>
      <c r="AH24" s="7">
        <v>1</v>
      </c>
      <c r="AI24" s="5">
        <v>0</v>
      </c>
      <c r="AJ24" s="5">
        <v>0</v>
      </c>
      <c r="AK24" s="24">
        <f t="shared" si="8"/>
        <v>1</v>
      </c>
      <c r="AL24" s="14">
        <v>0</v>
      </c>
      <c r="AM24" s="5">
        <v>0</v>
      </c>
      <c r="AN24" s="5">
        <v>0</v>
      </c>
      <c r="AO24" s="25">
        <f t="shared" si="9"/>
        <v>0</v>
      </c>
      <c r="AP24" s="7">
        <v>0</v>
      </c>
      <c r="AQ24" s="5">
        <v>0</v>
      </c>
      <c r="AR24" s="5">
        <v>0</v>
      </c>
      <c r="AS24" s="51">
        <f t="shared" si="10"/>
        <v>0</v>
      </c>
    </row>
    <row r="25" spans="1:45" ht="12.75" customHeight="1">
      <c r="A25" s="14" t="s">
        <v>132</v>
      </c>
      <c r="B25" s="14" t="s">
        <v>131</v>
      </c>
      <c r="C25" s="15" t="s">
        <v>62</v>
      </c>
      <c r="D25" s="57">
        <v>41</v>
      </c>
      <c r="E25" s="64">
        <f t="shared" si="0"/>
        <v>6</v>
      </c>
      <c r="F25" s="14">
        <v>0</v>
      </c>
      <c r="G25" s="5">
        <v>0</v>
      </c>
      <c r="H25" s="5">
        <v>0</v>
      </c>
      <c r="I25" s="25">
        <f t="shared" si="1"/>
        <v>0</v>
      </c>
      <c r="J25" s="7">
        <v>0</v>
      </c>
      <c r="K25" s="5">
        <v>0</v>
      </c>
      <c r="L25" s="5">
        <v>0</v>
      </c>
      <c r="M25" s="24">
        <f t="shared" si="2"/>
        <v>0</v>
      </c>
      <c r="N25" s="14">
        <v>0</v>
      </c>
      <c r="O25" s="5">
        <v>0</v>
      </c>
      <c r="P25" s="5">
        <v>0</v>
      </c>
      <c r="Q25" s="25">
        <f t="shared" si="3"/>
        <v>0</v>
      </c>
      <c r="R25" s="7">
        <v>0</v>
      </c>
      <c r="S25" s="5">
        <v>0</v>
      </c>
      <c r="T25" s="5">
        <v>0</v>
      </c>
      <c r="U25" s="24">
        <f t="shared" si="4"/>
        <v>0</v>
      </c>
      <c r="V25" s="14">
        <v>0</v>
      </c>
      <c r="W25" s="5">
        <v>0</v>
      </c>
      <c r="X25" s="5">
        <v>0</v>
      </c>
      <c r="Y25" s="25">
        <f t="shared" si="5"/>
        <v>0</v>
      </c>
      <c r="Z25" s="7">
        <v>0</v>
      </c>
      <c r="AA25" s="5">
        <v>0</v>
      </c>
      <c r="AB25" s="5">
        <v>0</v>
      </c>
      <c r="AC25" s="24">
        <f t="shared" si="6"/>
        <v>0</v>
      </c>
      <c r="AD25" s="14">
        <v>0</v>
      </c>
      <c r="AE25" s="5">
        <v>0</v>
      </c>
      <c r="AF25" s="5">
        <v>0</v>
      </c>
      <c r="AG25" s="25">
        <f t="shared" si="7"/>
        <v>0</v>
      </c>
      <c r="AH25" s="7">
        <v>1</v>
      </c>
      <c r="AI25" s="5">
        <v>0</v>
      </c>
      <c r="AJ25" s="5">
        <v>0</v>
      </c>
      <c r="AK25" s="24">
        <f t="shared" si="8"/>
        <v>1</v>
      </c>
      <c r="AL25" s="14">
        <v>1</v>
      </c>
      <c r="AM25" s="5">
        <v>0</v>
      </c>
      <c r="AN25" s="5">
        <v>4</v>
      </c>
      <c r="AO25" s="25">
        <f t="shared" si="9"/>
        <v>5</v>
      </c>
      <c r="AP25" s="7">
        <v>0</v>
      </c>
      <c r="AQ25" s="5">
        <v>0</v>
      </c>
      <c r="AR25" s="5">
        <v>0</v>
      </c>
      <c r="AS25" s="51">
        <f t="shared" si="10"/>
        <v>0</v>
      </c>
    </row>
    <row r="26" spans="1:45" ht="12.75" customHeight="1">
      <c r="A26" s="14" t="s">
        <v>131</v>
      </c>
      <c r="B26" s="14" t="s">
        <v>87</v>
      </c>
      <c r="C26" s="15" t="s">
        <v>214</v>
      </c>
      <c r="D26" s="57">
        <v>35</v>
      </c>
      <c r="E26" s="64">
        <f t="shared" si="0"/>
        <v>4</v>
      </c>
      <c r="F26" s="14">
        <v>1</v>
      </c>
      <c r="G26" s="5">
        <v>0</v>
      </c>
      <c r="H26" s="5">
        <v>3</v>
      </c>
      <c r="I26" s="25">
        <f t="shared" si="1"/>
        <v>4</v>
      </c>
      <c r="J26" s="7">
        <v>0</v>
      </c>
      <c r="K26" s="5">
        <v>0</v>
      </c>
      <c r="L26" s="5">
        <v>0</v>
      </c>
      <c r="M26" s="24">
        <f t="shared" si="2"/>
        <v>0</v>
      </c>
      <c r="N26" s="14">
        <v>0</v>
      </c>
      <c r="O26" s="5">
        <v>0</v>
      </c>
      <c r="P26" s="5">
        <v>0</v>
      </c>
      <c r="Q26" s="25">
        <f t="shared" si="3"/>
        <v>0</v>
      </c>
      <c r="R26" s="7">
        <v>0</v>
      </c>
      <c r="S26" s="5">
        <v>0</v>
      </c>
      <c r="T26" s="5">
        <v>0</v>
      </c>
      <c r="U26" s="24">
        <f t="shared" si="4"/>
        <v>0</v>
      </c>
      <c r="V26" s="14">
        <v>0</v>
      </c>
      <c r="W26" s="5">
        <v>0</v>
      </c>
      <c r="X26" s="5">
        <v>0</v>
      </c>
      <c r="Y26" s="25">
        <f t="shared" si="5"/>
        <v>0</v>
      </c>
      <c r="Z26" s="7">
        <v>0</v>
      </c>
      <c r="AA26" s="5">
        <v>0</v>
      </c>
      <c r="AB26" s="5">
        <v>0</v>
      </c>
      <c r="AC26" s="24">
        <f t="shared" si="6"/>
        <v>0</v>
      </c>
      <c r="AD26" s="14">
        <v>0</v>
      </c>
      <c r="AE26" s="5">
        <v>0</v>
      </c>
      <c r="AF26" s="5">
        <v>0</v>
      </c>
      <c r="AG26" s="25">
        <f t="shared" si="7"/>
        <v>0</v>
      </c>
      <c r="AH26" s="7">
        <v>0</v>
      </c>
      <c r="AI26" s="5">
        <v>0</v>
      </c>
      <c r="AJ26" s="5">
        <v>0</v>
      </c>
      <c r="AK26" s="24">
        <f t="shared" si="8"/>
        <v>0</v>
      </c>
      <c r="AL26" s="14">
        <v>0</v>
      </c>
      <c r="AM26" s="5">
        <v>0</v>
      </c>
      <c r="AN26" s="5">
        <v>0</v>
      </c>
      <c r="AO26" s="25">
        <f t="shared" si="9"/>
        <v>0</v>
      </c>
      <c r="AP26" s="7">
        <v>0</v>
      </c>
      <c r="AQ26" s="5">
        <v>0</v>
      </c>
      <c r="AR26" s="5">
        <v>0</v>
      </c>
      <c r="AS26" s="51">
        <f t="shared" si="10"/>
        <v>0</v>
      </c>
    </row>
    <row r="27" spans="1:45" ht="12.75" customHeight="1">
      <c r="A27" s="14" t="s">
        <v>87</v>
      </c>
      <c r="B27" s="14" t="s">
        <v>132</v>
      </c>
      <c r="C27" s="30" t="s">
        <v>90</v>
      </c>
      <c r="D27" s="71">
        <v>6</v>
      </c>
      <c r="E27" s="64">
        <f t="shared" si="0"/>
        <v>1</v>
      </c>
      <c r="F27" s="14">
        <v>0</v>
      </c>
      <c r="G27" s="5">
        <v>0</v>
      </c>
      <c r="H27" s="5">
        <v>0</v>
      </c>
      <c r="I27" s="25">
        <f t="shared" si="1"/>
        <v>0</v>
      </c>
      <c r="J27" s="7">
        <v>0</v>
      </c>
      <c r="K27" s="5">
        <v>0</v>
      </c>
      <c r="L27" s="5">
        <v>0</v>
      </c>
      <c r="M27" s="24">
        <f t="shared" si="2"/>
        <v>0</v>
      </c>
      <c r="N27" s="14">
        <v>0</v>
      </c>
      <c r="O27" s="5">
        <v>0</v>
      </c>
      <c r="P27" s="5">
        <v>0</v>
      </c>
      <c r="Q27" s="25">
        <f t="shared" si="3"/>
        <v>0</v>
      </c>
      <c r="R27" s="7">
        <v>0</v>
      </c>
      <c r="S27" s="5">
        <v>0</v>
      </c>
      <c r="T27" s="5">
        <v>0</v>
      </c>
      <c r="U27" s="24">
        <f t="shared" si="4"/>
        <v>0</v>
      </c>
      <c r="V27" s="14">
        <v>1</v>
      </c>
      <c r="W27" s="5">
        <v>0</v>
      </c>
      <c r="X27" s="5">
        <v>0</v>
      </c>
      <c r="Y27" s="25">
        <f t="shared" si="5"/>
        <v>1</v>
      </c>
      <c r="Z27" s="7">
        <v>0</v>
      </c>
      <c r="AA27" s="5">
        <v>0</v>
      </c>
      <c r="AB27" s="5">
        <v>0</v>
      </c>
      <c r="AC27" s="24">
        <f t="shared" si="6"/>
        <v>0</v>
      </c>
      <c r="AD27" s="14">
        <v>0</v>
      </c>
      <c r="AE27" s="5">
        <v>0</v>
      </c>
      <c r="AF27" s="5">
        <v>0</v>
      </c>
      <c r="AG27" s="25">
        <f t="shared" si="7"/>
        <v>0</v>
      </c>
      <c r="AH27" s="7">
        <v>0</v>
      </c>
      <c r="AI27" s="5">
        <v>0</v>
      </c>
      <c r="AJ27" s="5">
        <v>0</v>
      </c>
      <c r="AK27" s="24">
        <f t="shared" si="8"/>
        <v>0</v>
      </c>
      <c r="AL27" s="14">
        <v>0</v>
      </c>
      <c r="AM27" s="5">
        <v>0</v>
      </c>
      <c r="AN27" s="5">
        <v>0</v>
      </c>
      <c r="AO27" s="25">
        <f t="shared" si="9"/>
        <v>0</v>
      </c>
      <c r="AP27" s="7">
        <v>0</v>
      </c>
      <c r="AQ27" s="5">
        <v>0</v>
      </c>
      <c r="AR27" s="5">
        <v>0</v>
      </c>
      <c r="AS27" s="51">
        <f t="shared" si="10"/>
        <v>0</v>
      </c>
    </row>
  </sheetData>
  <sheetProtection/>
  <mergeCells count="30">
    <mergeCell ref="AD5:AG5"/>
    <mergeCell ref="AH5:AK5"/>
    <mergeCell ref="AL5:AO5"/>
    <mergeCell ref="AP5:AS5"/>
    <mergeCell ref="AD4:AG4"/>
    <mergeCell ref="AH4:AK4"/>
    <mergeCell ref="AL4:AO4"/>
    <mergeCell ref="AP4:AS4"/>
    <mergeCell ref="F5:I5"/>
    <mergeCell ref="J5:M5"/>
    <mergeCell ref="N5:Q5"/>
    <mergeCell ref="R5:U5"/>
    <mergeCell ref="V5:Y5"/>
    <mergeCell ref="Z5:AC5"/>
    <mergeCell ref="AD3:AG3"/>
    <mergeCell ref="AH3:AK3"/>
    <mergeCell ref="AL3:AO3"/>
    <mergeCell ref="AP3:AS3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8" sqref="C8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0" t="s">
        <v>263</v>
      </c>
    </row>
    <row r="2" ht="12.75" customHeight="1" thickBot="1"/>
    <row r="3" spans="1:45" ht="12.75" customHeight="1">
      <c r="A3" s="67" t="s">
        <v>0</v>
      </c>
      <c r="B3" s="12" t="s">
        <v>0</v>
      </c>
      <c r="C3" s="13" t="s">
        <v>190</v>
      </c>
      <c r="D3" s="56"/>
      <c r="E3" s="63" t="s">
        <v>1</v>
      </c>
      <c r="F3" s="129" t="s">
        <v>2</v>
      </c>
      <c r="G3" s="127"/>
      <c r="H3" s="127"/>
      <c r="I3" s="130"/>
      <c r="J3" s="126" t="s">
        <v>3</v>
      </c>
      <c r="K3" s="127"/>
      <c r="L3" s="127"/>
      <c r="M3" s="128"/>
      <c r="N3" s="129" t="s">
        <v>4</v>
      </c>
      <c r="O3" s="127"/>
      <c r="P3" s="127"/>
      <c r="Q3" s="130"/>
      <c r="R3" s="142" t="s">
        <v>5</v>
      </c>
      <c r="S3" s="143"/>
      <c r="T3" s="143"/>
      <c r="U3" s="144"/>
      <c r="V3" s="142" t="s">
        <v>6</v>
      </c>
      <c r="W3" s="143"/>
      <c r="X3" s="143"/>
      <c r="Y3" s="144"/>
      <c r="Z3" s="142" t="s">
        <v>7</v>
      </c>
      <c r="AA3" s="143"/>
      <c r="AB3" s="143"/>
      <c r="AC3" s="144"/>
      <c r="AD3" s="142" t="s">
        <v>8</v>
      </c>
      <c r="AE3" s="143"/>
      <c r="AF3" s="143"/>
      <c r="AG3" s="144"/>
      <c r="AH3" s="142" t="s">
        <v>9</v>
      </c>
      <c r="AI3" s="143"/>
      <c r="AJ3" s="143"/>
      <c r="AK3" s="144"/>
      <c r="AL3" s="142" t="s">
        <v>10</v>
      </c>
      <c r="AM3" s="143"/>
      <c r="AN3" s="143"/>
      <c r="AO3" s="144"/>
      <c r="AP3" s="142" t="s">
        <v>11</v>
      </c>
      <c r="AQ3" s="143"/>
      <c r="AR3" s="143"/>
      <c r="AS3" s="144"/>
    </row>
    <row r="4" spans="1:45" ht="12.75" customHeight="1">
      <c r="A4" s="68" t="s">
        <v>43</v>
      </c>
      <c r="B4" s="14" t="s">
        <v>44</v>
      </c>
      <c r="C4" s="35"/>
      <c r="D4" s="57"/>
      <c r="E4" s="64" t="s">
        <v>12</v>
      </c>
      <c r="F4" s="131" t="s">
        <v>220</v>
      </c>
      <c r="G4" s="132"/>
      <c r="H4" s="132"/>
      <c r="I4" s="133"/>
      <c r="J4" s="131" t="s">
        <v>220</v>
      </c>
      <c r="K4" s="132"/>
      <c r="L4" s="132"/>
      <c r="M4" s="133"/>
      <c r="N4" s="134" t="s">
        <v>346</v>
      </c>
      <c r="O4" s="132"/>
      <c r="P4" s="132"/>
      <c r="Q4" s="135"/>
      <c r="R4" s="131" t="s">
        <v>358</v>
      </c>
      <c r="S4" s="132"/>
      <c r="T4" s="132"/>
      <c r="U4" s="133"/>
      <c r="V4" s="131" t="s">
        <v>220</v>
      </c>
      <c r="W4" s="132"/>
      <c r="X4" s="132"/>
      <c r="Y4" s="133"/>
      <c r="Z4" s="139" t="s">
        <v>382</v>
      </c>
      <c r="AA4" s="140"/>
      <c r="AB4" s="140"/>
      <c r="AC4" s="141"/>
      <c r="AD4" s="131" t="s">
        <v>399</v>
      </c>
      <c r="AE4" s="132"/>
      <c r="AF4" s="132"/>
      <c r="AG4" s="133"/>
      <c r="AH4" s="139" t="s">
        <v>358</v>
      </c>
      <c r="AI4" s="140"/>
      <c r="AJ4" s="140"/>
      <c r="AK4" s="141"/>
      <c r="AL4" s="131" t="s">
        <v>399</v>
      </c>
      <c r="AM4" s="132"/>
      <c r="AN4" s="132"/>
      <c r="AO4" s="133"/>
      <c r="AP4" s="139"/>
      <c r="AQ4" s="140"/>
      <c r="AR4" s="140"/>
      <c r="AS4" s="141"/>
    </row>
    <row r="5" spans="1:45" ht="12.75" customHeight="1" thickBot="1">
      <c r="A5" s="94"/>
      <c r="B5" s="43"/>
      <c r="C5" s="45"/>
      <c r="D5" s="89"/>
      <c r="E5" s="90"/>
      <c r="F5" s="131" t="s">
        <v>321</v>
      </c>
      <c r="G5" s="132"/>
      <c r="H5" s="132"/>
      <c r="I5" s="133"/>
      <c r="J5" s="148" t="s">
        <v>331</v>
      </c>
      <c r="K5" s="149"/>
      <c r="L5" s="149"/>
      <c r="M5" s="150"/>
      <c r="N5" s="154" t="s">
        <v>347</v>
      </c>
      <c r="O5" s="149"/>
      <c r="P5" s="149"/>
      <c r="Q5" s="155"/>
      <c r="R5" s="148" t="s">
        <v>359</v>
      </c>
      <c r="S5" s="149"/>
      <c r="T5" s="149"/>
      <c r="U5" s="150"/>
      <c r="V5" s="148" t="s">
        <v>372</v>
      </c>
      <c r="W5" s="149"/>
      <c r="X5" s="149"/>
      <c r="Y5" s="150"/>
      <c r="Z5" s="151" t="s">
        <v>383</v>
      </c>
      <c r="AA5" s="152"/>
      <c r="AB5" s="152"/>
      <c r="AC5" s="153"/>
      <c r="AD5" s="148" t="s">
        <v>400</v>
      </c>
      <c r="AE5" s="149"/>
      <c r="AF5" s="149"/>
      <c r="AG5" s="150"/>
      <c r="AH5" s="151" t="s">
        <v>415</v>
      </c>
      <c r="AI5" s="152"/>
      <c r="AJ5" s="152"/>
      <c r="AK5" s="153"/>
      <c r="AL5" s="148" t="s">
        <v>423</v>
      </c>
      <c r="AM5" s="149"/>
      <c r="AN5" s="149"/>
      <c r="AO5" s="150"/>
      <c r="AP5" s="151"/>
      <c r="AQ5" s="152"/>
      <c r="AR5" s="152"/>
      <c r="AS5" s="153"/>
    </row>
    <row r="6" spans="1:45" ht="12.75" customHeight="1" thickBot="1">
      <c r="A6" s="88"/>
      <c r="B6" s="79"/>
      <c r="C6" s="80"/>
      <c r="D6" s="86"/>
      <c r="E6" s="102"/>
      <c r="F6" s="82"/>
      <c r="G6" s="80"/>
      <c r="H6" s="80"/>
      <c r="I6" s="92"/>
      <c r="J6" s="96"/>
      <c r="K6" s="100"/>
      <c r="L6" s="100"/>
      <c r="M6" s="108"/>
      <c r="N6" s="99"/>
      <c r="O6" s="106"/>
      <c r="P6" s="100"/>
      <c r="Q6" s="101"/>
      <c r="R6" s="96"/>
      <c r="S6" s="106"/>
      <c r="T6" s="100"/>
      <c r="U6" s="108"/>
      <c r="V6" s="99"/>
      <c r="W6" s="100"/>
      <c r="X6" s="100"/>
      <c r="Y6" s="101"/>
      <c r="Z6" s="96"/>
      <c r="AA6" s="100"/>
      <c r="AB6" s="100"/>
      <c r="AC6" s="108"/>
      <c r="AD6" s="96"/>
      <c r="AE6" s="100"/>
      <c r="AF6" s="100"/>
      <c r="AG6" s="108"/>
      <c r="AH6" s="99"/>
      <c r="AI6" s="106"/>
      <c r="AJ6" s="100"/>
      <c r="AK6" s="101"/>
      <c r="AL6" s="96"/>
      <c r="AM6" s="106"/>
      <c r="AN6" s="100"/>
      <c r="AO6" s="108"/>
      <c r="AP6" s="96"/>
      <c r="AQ6" s="100"/>
      <c r="AR6" s="100"/>
      <c r="AS6" s="108"/>
    </row>
    <row r="7" spans="1:45" ht="12.75" customHeight="1" thickBot="1">
      <c r="A7" s="88"/>
      <c r="B7" s="79"/>
      <c r="C7" s="80" t="s">
        <v>13</v>
      </c>
      <c r="D7" s="86" t="s">
        <v>14</v>
      </c>
      <c r="E7" s="78"/>
      <c r="F7" s="82" t="s">
        <v>15</v>
      </c>
      <c r="G7" s="80" t="s">
        <v>16</v>
      </c>
      <c r="H7" s="80" t="s">
        <v>17</v>
      </c>
      <c r="I7" s="84" t="s">
        <v>18</v>
      </c>
      <c r="J7" s="79" t="s">
        <v>15</v>
      </c>
      <c r="K7" s="80" t="s">
        <v>16</v>
      </c>
      <c r="L7" s="80" t="s">
        <v>17</v>
      </c>
      <c r="M7" s="83" t="s">
        <v>18</v>
      </c>
      <c r="N7" s="82" t="s">
        <v>15</v>
      </c>
      <c r="O7" s="80" t="s">
        <v>16</v>
      </c>
      <c r="P7" s="80" t="s">
        <v>17</v>
      </c>
      <c r="Q7" s="84" t="s">
        <v>18</v>
      </c>
      <c r="R7" s="79" t="s">
        <v>15</v>
      </c>
      <c r="S7" s="80" t="s">
        <v>16</v>
      </c>
      <c r="T7" s="80" t="s">
        <v>17</v>
      </c>
      <c r="U7" s="83" t="s">
        <v>18</v>
      </c>
      <c r="V7" s="82" t="s">
        <v>15</v>
      </c>
      <c r="W7" s="80" t="s">
        <v>16</v>
      </c>
      <c r="X7" s="80" t="s">
        <v>17</v>
      </c>
      <c r="Y7" s="84" t="s">
        <v>18</v>
      </c>
      <c r="Z7" s="79" t="s">
        <v>15</v>
      </c>
      <c r="AA7" s="80" t="s">
        <v>16</v>
      </c>
      <c r="AB7" s="80" t="s">
        <v>17</v>
      </c>
      <c r="AC7" s="83" t="s">
        <v>18</v>
      </c>
      <c r="AD7" s="79" t="s">
        <v>15</v>
      </c>
      <c r="AE7" s="80" t="s">
        <v>16</v>
      </c>
      <c r="AF7" s="80" t="s">
        <v>17</v>
      </c>
      <c r="AG7" s="83" t="s">
        <v>18</v>
      </c>
      <c r="AH7" s="82" t="s">
        <v>15</v>
      </c>
      <c r="AI7" s="80" t="s">
        <v>16</v>
      </c>
      <c r="AJ7" s="80" t="s">
        <v>17</v>
      </c>
      <c r="AK7" s="84" t="s">
        <v>18</v>
      </c>
      <c r="AL7" s="79" t="s">
        <v>15</v>
      </c>
      <c r="AM7" s="80" t="s">
        <v>16</v>
      </c>
      <c r="AN7" s="80" t="s">
        <v>17</v>
      </c>
      <c r="AO7" s="83" t="s">
        <v>18</v>
      </c>
      <c r="AP7" s="79" t="s">
        <v>15</v>
      </c>
      <c r="AQ7" s="80" t="s">
        <v>16</v>
      </c>
      <c r="AR7" s="80" t="s">
        <v>17</v>
      </c>
      <c r="AS7" s="83" t="s">
        <v>18</v>
      </c>
    </row>
    <row r="8" spans="1:45" ht="12.75" customHeight="1">
      <c r="A8" s="38" t="s">
        <v>116</v>
      </c>
      <c r="B8" s="38" t="s">
        <v>19</v>
      </c>
      <c r="C8" s="85" t="s">
        <v>203</v>
      </c>
      <c r="D8" s="87">
        <v>3</v>
      </c>
      <c r="E8" s="66">
        <f aca="true" t="shared" si="0" ref="E8:E43">I8+M8+Q8+U8+Y8+AC8+AG8+AK8+AO8+AS8</f>
        <v>162</v>
      </c>
      <c r="F8" s="50">
        <v>2</v>
      </c>
      <c r="G8" s="44">
        <v>3</v>
      </c>
      <c r="H8" s="44">
        <v>8</v>
      </c>
      <c r="I8" s="107">
        <f aca="true" t="shared" si="1" ref="I8:I43">H8+G8+F8</f>
        <v>13</v>
      </c>
      <c r="J8" s="43">
        <v>1</v>
      </c>
      <c r="K8" s="44">
        <v>0</v>
      </c>
      <c r="L8" s="44">
        <v>0</v>
      </c>
      <c r="M8" s="105">
        <f aca="true" t="shared" si="2" ref="M8:M43">L8+K8+J8</f>
        <v>1</v>
      </c>
      <c r="N8" s="50">
        <v>1</v>
      </c>
      <c r="O8" s="44">
        <v>4</v>
      </c>
      <c r="P8" s="44">
        <v>20</v>
      </c>
      <c r="Q8" s="107">
        <f aca="true" t="shared" si="3" ref="Q8:Q43">P8+O8+N8</f>
        <v>25</v>
      </c>
      <c r="R8" s="43">
        <v>2</v>
      </c>
      <c r="S8" s="44">
        <v>4</v>
      </c>
      <c r="T8" s="44">
        <v>15</v>
      </c>
      <c r="U8" s="105">
        <f aca="true" t="shared" si="4" ref="U8:U43">T8+S8+R8</f>
        <v>21</v>
      </c>
      <c r="V8" s="50">
        <v>1</v>
      </c>
      <c r="W8" s="44">
        <v>4</v>
      </c>
      <c r="X8" s="44">
        <v>12</v>
      </c>
      <c r="Y8" s="107">
        <f aca="true" t="shared" si="5" ref="Y8:Y43">X8+W8+V8</f>
        <v>17</v>
      </c>
      <c r="Z8" s="43">
        <v>1</v>
      </c>
      <c r="AA8" s="44">
        <v>5</v>
      </c>
      <c r="AB8" s="44">
        <v>12</v>
      </c>
      <c r="AC8" s="105">
        <f aca="true" t="shared" si="6" ref="AC8:AC43">AB8+AA8+Z8</f>
        <v>18</v>
      </c>
      <c r="AD8" s="43">
        <v>1</v>
      </c>
      <c r="AE8" s="44">
        <v>5</v>
      </c>
      <c r="AF8" s="44">
        <v>10</v>
      </c>
      <c r="AG8" s="105">
        <f aca="true" t="shared" si="7" ref="AG8:AG43">AF8+AE8+AD8</f>
        <v>16</v>
      </c>
      <c r="AH8" s="50">
        <v>1</v>
      </c>
      <c r="AI8" s="44">
        <v>5</v>
      </c>
      <c r="AJ8" s="44">
        <v>20</v>
      </c>
      <c r="AK8" s="107">
        <f aca="true" t="shared" si="8" ref="AK8:AK43">AJ8+AI8+AH8</f>
        <v>26</v>
      </c>
      <c r="AL8" s="43">
        <v>1</v>
      </c>
      <c r="AM8" s="44">
        <v>4</v>
      </c>
      <c r="AN8" s="44">
        <v>20</v>
      </c>
      <c r="AO8" s="105">
        <f aca="true" t="shared" si="9" ref="AO8:AO43">AL8+AM8+AN8</f>
        <v>25</v>
      </c>
      <c r="AP8" s="50">
        <v>0</v>
      </c>
      <c r="AQ8" s="44">
        <v>0</v>
      </c>
      <c r="AR8" s="44">
        <v>0</v>
      </c>
      <c r="AS8" s="51">
        <f aca="true" t="shared" si="10" ref="AS8:AS43">AP8+AQ8+AR8</f>
        <v>0</v>
      </c>
    </row>
    <row r="9" spans="1:45" ht="12.75" customHeight="1">
      <c r="A9" s="14" t="s">
        <v>19</v>
      </c>
      <c r="B9" s="14" t="s">
        <v>116</v>
      </c>
      <c r="C9" s="30" t="s">
        <v>42</v>
      </c>
      <c r="D9" s="71">
        <v>5</v>
      </c>
      <c r="E9" s="64">
        <f t="shared" si="0"/>
        <v>158</v>
      </c>
      <c r="F9" s="50">
        <v>1</v>
      </c>
      <c r="G9" s="44">
        <v>3</v>
      </c>
      <c r="H9" s="44">
        <v>0</v>
      </c>
      <c r="I9" s="107">
        <f t="shared" si="1"/>
        <v>4</v>
      </c>
      <c r="J9" s="43">
        <v>1</v>
      </c>
      <c r="K9" s="44">
        <v>5</v>
      </c>
      <c r="L9" s="44">
        <v>20</v>
      </c>
      <c r="M9" s="105">
        <f t="shared" si="2"/>
        <v>26</v>
      </c>
      <c r="N9" s="50">
        <v>1</v>
      </c>
      <c r="O9" s="44">
        <v>5</v>
      </c>
      <c r="P9" s="44">
        <v>4</v>
      </c>
      <c r="Q9" s="107">
        <f t="shared" si="3"/>
        <v>10</v>
      </c>
      <c r="R9" s="43">
        <v>1</v>
      </c>
      <c r="S9" s="44">
        <v>5</v>
      </c>
      <c r="T9" s="44">
        <v>20</v>
      </c>
      <c r="U9" s="105">
        <f t="shared" si="4"/>
        <v>26</v>
      </c>
      <c r="V9" s="50">
        <v>2</v>
      </c>
      <c r="W9" s="44">
        <v>5</v>
      </c>
      <c r="X9" s="44">
        <v>20</v>
      </c>
      <c r="Y9" s="107">
        <f t="shared" si="5"/>
        <v>27</v>
      </c>
      <c r="Z9" s="43">
        <v>2</v>
      </c>
      <c r="AA9" s="44">
        <v>5</v>
      </c>
      <c r="AB9" s="44">
        <v>20</v>
      </c>
      <c r="AC9" s="105">
        <f t="shared" si="6"/>
        <v>27</v>
      </c>
      <c r="AD9" s="43">
        <v>1</v>
      </c>
      <c r="AE9" s="44">
        <v>4</v>
      </c>
      <c r="AF9" s="44">
        <v>15</v>
      </c>
      <c r="AG9" s="105">
        <f t="shared" si="7"/>
        <v>20</v>
      </c>
      <c r="AH9" s="50">
        <v>1</v>
      </c>
      <c r="AI9" s="44">
        <v>4</v>
      </c>
      <c r="AJ9" s="44">
        <v>0</v>
      </c>
      <c r="AK9" s="107">
        <f t="shared" si="8"/>
        <v>5</v>
      </c>
      <c r="AL9" s="43">
        <v>1</v>
      </c>
      <c r="AM9" s="44">
        <v>2</v>
      </c>
      <c r="AN9" s="44">
        <v>10</v>
      </c>
      <c r="AO9" s="105">
        <f t="shared" si="9"/>
        <v>13</v>
      </c>
      <c r="AP9" s="50">
        <v>0</v>
      </c>
      <c r="AQ9" s="44">
        <v>0</v>
      </c>
      <c r="AR9" s="44">
        <v>0</v>
      </c>
      <c r="AS9" s="51">
        <f t="shared" si="10"/>
        <v>0</v>
      </c>
    </row>
    <row r="10" spans="1:45" ht="12.75" customHeight="1">
      <c r="A10" s="14" t="s">
        <v>117</v>
      </c>
      <c r="B10" s="14" t="s">
        <v>117</v>
      </c>
      <c r="C10" s="30" t="s">
        <v>57</v>
      </c>
      <c r="D10" s="71">
        <v>6</v>
      </c>
      <c r="E10" s="64">
        <f t="shared" si="0"/>
        <v>125</v>
      </c>
      <c r="F10" s="50">
        <v>1</v>
      </c>
      <c r="G10" s="44">
        <v>4</v>
      </c>
      <c r="H10" s="44">
        <v>12</v>
      </c>
      <c r="I10" s="107">
        <f t="shared" si="1"/>
        <v>17</v>
      </c>
      <c r="J10" s="43">
        <v>2</v>
      </c>
      <c r="K10" s="44">
        <v>5</v>
      </c>
      <c r="L10" s="44">
        <v>15</v>
      </c>
      <c r="M10" s="105">
        <f t="shared" si="2"/>
        <v>22</v>
      </c>
      <c r="N10" s="50">
        <v>2</v>
      </c>
      <c r="O10" s="44">
        <v>0</v>
      </c>
      <c r="P10" s="44">
        <v>0</v>
      </c>
      <c r="Q10" s="107">
        <f t="shared" si="3"/>
        <v>2</v>
      </c>
      <c r="R10" s="43">
        <v>1</v>
      </c>
      <c r="S10" s="44">
        <v>2</v>
      </c>
      <c r="T10" s="44">
        <v>6</v>
      </c>
      <c r="U10" s="105">
        <f t="shared" si="4"/>
        <v>9</v>
      </c>
      <c r="V10" s="50">
        <v>1</v>
      </c>
      <c r="W10" s="44">
        <v>5</v>
      </c>
      <c r="X10" s="44">
        <v>10</v>
      </c>
      <c r="Y10" s="107">
        <f t="shared" si="5"/>
        <v>16</v>
      </c>
      <c r="Z10" s="43">
        <v>1</v>
      </c>
      <c r="AA10" s="44">
        <v>3</v>
      </c>
      <c r="AB10" s="44">
        <v>15</v>
      </c>
      <c r="AC10" s="105">
        <f t="shared" si="6"/>
        <v>19</v>
      </c>
      <c r="AD10" s="43">
        <v>2</v>
      </c>
      <c r="AE10" s="44">
        <v>5</v>
      </c>
      <c r="AF10" s="44">
        <v>20</v>
      </c>
      <c r="AG10" s="105">
        <f t="shared" si="7"/>
        <v>27</v>
      </c>
      <c r="AH10" s="50">
        <v>1</v>
      </c>
      <c r="AI10" s="44">
        <v>3</v>
      </c>
      <c r="AJ10" s="44">
        <v>0</v>
      </c>
      <c r="AK10" s="107">
        <f t="shared" si="8"/>
        <v>4</v>
      </c>
      <c r="AL10" s="43">
        <v>1</v>
      </c>
      <c r="AM10" s="44">
        <v>4</v>
      </c>
      <c r="AN10" s="44">
        <v>4</v>
      </c>
      <c r="AO10" s="105">
        <f t="shared" si="9"/>
        <v>9</v>
      </c>
      <c r="AP10" s="50">
        <v>0</v>
      </c>
      <c r="AQ10" s="44">
        <v>0</v>
      </c>
      <c r="AR10" s="44">
        <v>0</v>
      </c>
      <c r="AS10" s="51">
        <f t="shared" si="10"/>
        <v>0</v>
      </c>
    </row>
    <row r="11" spans="1:45" ht="12.75" customHeight="1">
      <c r="A11" s="14" t="s">
        <v>118</v>
      </c>
      <c r="B11" s="14" t="s">
        <v>118</v>
      </c>
      <c r="C11" s="23" t="s">
        <v>26</v>
      </c>
      <c r="D11" s="58">
        <v>38</v>
      </c>
      <c r="E11" s="64">
        <f t="shared" si="0"/>
        <v>101</v>
      </c>
      <c r="F11" s="50">
        <v>1</v>
      </c>
      <c r="G11" s="44">
        <v>2</v>
      </c>
      <c r="H11" s="44">
        <v>6</v>
      </c>
      <c r="I11" s="107">
        <f t="shared" si="1"/>
        <v>9</v>
      </c>
      <c r="J11" s="43">
        <v>1</v>
      </c>
      <c r="K11" s="44">
        <v>2</v>
      </c>
      <c r="L11" s="44">
        <v>0</v>
      </c>
      <c r="M11" s="105">
        <f t="shared" si="2"/>
        <v>3</v>
      </c>
      <c r="N11" s="50">
        <v>1</v>
      </c>
      <c r="O11" s="44">
        <v>1</v>
      </c>
      <c r="P11" s="44">
        <v>2</v>
      </c>
      <c r="Q11" s="107">
        <f t="shared" si="3"/>
        <v>4</v>
      </c>
      <c r="R11" s="43">
        <v>1</v>
      </c>
      <c r="S11" s="44">
        <v>4</v>
      </c>
      <c r="T11" s="44">
        <v>3</v>
      </c>
      <c r="U11" s="105">
        <f t="shared" si="4"/>
        <v>8</v>
      </c>
      <c r="V11" s="50">
        <v>1</v>
      </c>
      <c r="W11" s="44">
        <v>4</v>
      </c>
      <c r="X11" s="44">
        <v>15</v>
      </c>
      <c r="Y11" s="107">
        <f t="shared" si="5"/>
        <v>20</v>
      </c>
      <c r="Z11" s="43">
        <v>1</v>
      </c>
      <c r="AA11" s="44">
        <v>4</v>
      </c>
      <c r="AB11" s="44">
        <v>10</v>
      </c>
      <c r="AC11" s="105">
        <f t="shared" si="6"/>
        <v>15</v>
      </c>
      <c r="AD11" s="43">
        <v>1</v>
      </c>
      <c r="AE11" s="44">
        <v>4</v>
      </c>
      <c r="AF11" s="44">
        <v>3</v>
      </c>
      <c r="AG11" s="105">
        <f t="shared" si="7"/>
        <v>8</v>
      </c>
      <c r="AH11" s="50">
        <v>2</v>
      </c>
      <c r="AI11" s="44">
        <v>2</v>
      </c>
      <c r="AJ11" s="44">
        <v>15</v>
      </c>
      <c r="AK11" s="107">
        <f t="shared" si="8"/>
        <v>19</v>
      </c>
      <c r="AL11" s="43">
        <v>1</v>
      </c>
      <c r="AM11" s="44">
        <v>2</v>
      </c>
      <c r="AN11" s="44">
        <v>12</v>
      </c>
      <c r="AO11" s="105">
        <f t="shared" si="9"/>
        <v>15</v>
      </c>
      <c r="AP11" s="50">
        <v>0</v>
      </c>
      <c r="AQ11" s="44">
        <v>0</v>
      </c>
      <c r="AR11" s="44">
        <v>0</v>
      </c>
      <c r="AS11" s="51">
        <f t="shared" si="10"/>
        <v>0</v>
      </c>
    </row>
    <row r="12" spans="1:45" ht="12.75" customHeight="1">
      <c r="A12" s="14" t="s">
        <v>119</v>
      </c>
      <c r="B12" s="14" t="s">
        <v>119</v>
      </c>
      <c r="C12" s="23" t="s">
        <v>58</v>
      </c>
      <c r="D12" s="58">
        <v>1</v>
      </c>
      <c r="E12" s="64">
        <f t="shared" si="0"/>
        <v>89</v>
      </c>
      <c r="F12" s="50">
        <v>1</v>
      </c>
      <c r="G12" s="44">
        <v>5</v>
      </c>
      <c r="H12" s="44">
        <v>20</v>
      </c>
      <c r="I12" s="107">
        <f t="shared" si="1"/>
        <v>26</v>
      </c>
      <c r="J12" s="43">
        <v>1</v>
      </c>
      <c r="K12" s="44">
        <v>4</v>
      </c>
      <c r="L12" s="44">
        <v>12</v>
      </c>
      <c r="M12" s="105">
        <f t="shared" si="2"/>
        <v>17</v>
      </c>
      <c r="N12" s="50">
        <v>1</v>
      </c>
      <c r="O12" s="44">
        <v>5</v>
      </c>
      <c r="P12" s="44">
        <v>10</v>
      </c>
      <c r="Q12" s="107">
        <f t="shared" si="3"/>
        <v>16</v>
      </c>
      <c r="R12" s="43">
        <v>1</v>
      </c>
      <c r="S12" s="44">
        <v>3</v>
      </c>
      <c r="T12" s="44">
        <v>10</v>
      </c>
      <c r="U12" s="105">
        <f t="shared" si="4"/>
        <v>14</v>
      </c>
      <c r="V12" s="50">
        <v>1</v>
      </c>
      <c r="W12" s="44">
        <v>0</v>
      </c>
      <c r="X12" s="44">
        <v>0</v>
      </c>
      <c r="Y12" s="107">
        <f t="shared" si="5"/>
        <v>1</v>
      </c>
      <c r="Z12" s="43">
        <v>0</v>
      </c>
      <c r="AA12" s="44">
        <v>0</v>
      </c>
      <c r="AB12" s="44">
        <v>0</v>
      </c>
      <c r="AC12" s="105">
        <f t="shared" si="6"/>
        <v>0</v>
      </c>
      <c r="AD12" s="43">
        <v>0</v>
      </c>
      <c r="AE12" s="44">
        <v>0</v>
      </c>
      <c r="AF12" s="44">
        <v>0</v>
      </c>
      <c r="AG12" s="105">
        <f t="shared" si="7"/>
        <v>0</v>
      </c>
      <c r="AH12" s="50">
        <v>1</v>
      </c>
      <c r="AI12" s="44">
        <v>5</v>
      </c>
      <c r="AJ12" s="44">
        <v>1</v>
      </c>
      <c r="AK12" s="107">
        <f t="shared" si="8"/>
        <v>7</v>
      </c>
      <c r="AL12" s="43">
        <v>1</v>
      </c>
      <c r="AM12" s="44">
        <v>1</v>
      </c>
      <c r="AN12" s="44">
        <v>6</v>
      </c>
      <c r="AO12" s="105">
        <f t="shared" si="9"/>
        <v>8</v>
      </c>
      <c r="AP12" s="50">
        <v>0</v>
      </c>
      <c r="AQ12" s="44">
        <v>0</v>
      </c>
      <c r="AR12" s="44">
        <v>0</v>
      </c>
      <c r="AS12" s="51">
        <f t="shared" si="10"/>
        <v>0</v>
      </c>
    </row>
    <row r="13" spans="1:45" ht="12.75" customHeight="1">
      <c r="A13" s="14" t="s">
        <v>120</v>
      </c>
      <c r="B13" s="14" t="s">
        <v>120</v>
      </c>
      <c r="C13" s="30" t="s">
        <v>82</v>
      </c>
      <c r="D13" s="71">
        <v>36</v>
      </c>
      <c r="E13" s="64">
        <f t="shared" si="0"/>
        <v>74</v>
      </c>
      <c r="F13" s="50">
        <v>1</v>
      </c>
      <c r="G13" s="44">
        <v>5</v>
      </c>
      <c r="H13" s="44">
        <v>10</v>
      </c>
      <c r="I13" s="107">
        <f t="shared" si="1"/>
        <v>16</v>
      </c>
      <c r="J13" s="43">
        <v>1</v>
      </c>
      <c r="K13" s="44">
        <v>3</v>
      </c>
      <c r="L13" s="44">
        <v>0</v>
      </c>
      <c r="M13" s="105">
        <f t="shared" si="2"/>
        <v>4</v>
      </c>
      <c r="N13" s="50">
        <v>1</v>
      </c>
      <c r="O13" s="44">
        <v>3</v>
      </c>
      <c r="P13" s="44">
        <v>15</v>
      </c>
      <c r="Q13" s="107">
        <f t="shared" si="3"/>
        <v>19</v>
      </c>
      <c r="R13" s="43">
        <v>1</v>
      </c>
      <c r="S13" s="44">
        <v>3</v>
      </c>
      <c r="T13" s="44">
        <v>8</v>
      </c>
      <c r="U13" s="105">
        <f t="shared" si="4"/>
        <v>12</v>
      </c>
      <c r="V13" s="50">
        <v>1</v>
      </c>
      <c r="W13" s="44">
        <v>3</v>
      </c>
      <c r="X13" s="44">
        <v>8</v>
      </c>
      <c r="Y13" s="107">
        <f t="shared" si="5"/>
        <v>12</v>
      </c>
      <c r="Z13" s="43">
        <v>1</v>
      </c>
      <c r="AA13" s="44">
        <v>2</v>
      </c>
      <c r="AB13" s="44">
        <v>0</v>
      </c>
      <c r="AC13" s="105">
        <f t="shared" si="6"/>
        <v>3</v>
      </c>
      <c r="AD13" s="43">
        <v>1</v>
      </c>
      <c r="AE13" s="44">
        <v>1</v>
      </c>
      <c r="AF13" s="44">
        <v>1</v>
      </c>
      <c r="AG13" s="105">
        <f t="shared" si="7"/>
        <v>3</v>
      </c>
      <c r="AH13" s="50">
        <v>1</v>
      </c>
      <c r="AI13" s="44">
        <v>0</v>
      </c>
      <c r="AJ13" s="44">
        <v>0</v>
      </c>
      <c r="AK13" s="107">
        <f t="shared" si="8"/>
        <v>1</v>
      </c>
      <c r="AL13" s="43">
        <v>1</v>
      </c>
      <c r="AM13" s="44">
        <v>3</v>
      </c>
      <c r="AN13" s="44">
        <v>0</v>
      </c>
      <c r="AO13" s="105">
        <f t="shared" si="9"/>
        <v>4</v>
      </c>
      <c r="AP13" s="50">
        <v>0</v>
      </c>
      <c r="AQ13" s="44">
        <v>0</v>
      </c>
      <c r="AR13" s="44">
        <v>0</v>
      </c>
      <c r="AS13" s="51">
        <f t="shared" si="10"/>
        <v>0</v>
      </c>
    </row>
    <row r="14" spans="1:45" ht="12.75" customHeight="1">
      <c r="A14" s="14" t="s">
        <v>121</v>
      </c>
      <c r="B14" s="14" t="s">
        <v>121</v>
      </c>
      <c r="C14" s="30" t="s">
        <v>256</v>
      </c>
      <c r="D14" s="71">
        <v>32</v>
      </c>
      <c r="E14" s="64">
        <f t="shared" si="0"/>
        <v>71</v>
      </c>
      <c r="F14" s="50">
        <v>1</v>
      </c>
      <c r="G14" s="44">
        <v>0</v>
      </c>
      <c r="H14" s="44">
        <v>0</v>
      </c>
      <c r="I14" s="107">
        <f t="shared" si="1"/>
        <v>1</v>
      </c>
      <c r="J14" s="43">
        <v>1</v>
      </c>
      <c r="K14" s="44">
        <v>0</v>
      </c>
      <c r="L14" s="44">
        <v>0</v>
      </c>
      <c r="M14" s="105">
        <f t="shared" si="2"/>
        <v>1</v>
      </c>
      <c r="N14" s="50">
        <v>1</v>
      </c>
      <c r="O14" s="44">
        <v>0</v>
      </c>
      <c r="P14" s="44">
        <v>0</v>
      </c>
      <c r="Q14" s="107">
        <f t="shared" si="3"/>
        <v>1</v>
      </c>
      <c r="R14" s="43">
        <v>1</v>
      </c>
      <c r="S14" s="44">
        <v>1</v>
      </c>
      <c r="T14" s="44">
        <v>0</v>
      </c>
      <c r="U14" s="105">
        <f t="shared" si="4"/>
        <v>2</v>
      </c>
      <c r="V14" s="50">
        <v>1</v>
      </c>
      <c r="W14" s="44">
        <v>2</v>
      </c>
      <c r="X14" s="44">
        <v>4</v>
      </c>
      <c r="Y14" s="107">
        <f t="shared" si="5"/>
        <v>7</v>
      </c>
      <c r="Z14" s="43">
        <v>1</v>
      </c>
      <c r="AA14" s="44">
        <v>4</v>
      </c>
      <c r="AB14" s="44">
        <v>3</v>
      </c>
      <c r="AC14" s="105">
        <f t="shared" si="6"/>
        <v>8</v>
      </c>
      <c r="AD14" s="43">
        <v>1</v>
      </c>
      <c r="AE14" s="44">
        <v>1</v>
      </c>
      <c r="AF14" s="44">
        <v>12</v>
      </c>
      <c r="AG14" s="105">
        <f t="shared" si="7"/>
        <v>14</v>
      </c>
      <c r="AH14" s="50">
        <v>1</v>
      </c>
      <c r="AI14" s="44">
        <v>4</v>
      </c>
      <c r="AJ14" s="44">
        <v>10</v>
      </c>
      <c r="AK14" s="107">
        <f t="shared" si="8"/>
        <v>15</v>
      </c>
      <c r="AL14" s="43">
        <v>2</v>
      </c>
      <c r="AM14" s="44">
        <v>5</v>
      </c>
      <c r="AN14" s="44">
        <v>15</v>
      </c>
      <c r="AO14" s="105">
        <f t="shared" si="9"/>
        <v>22</v>
      </c>
      <c r="AP14" s="50">
        <v>0</v>
      </c>
      <c r="AQ14" s="44">
        <v>0</v>
      </c>
      <c r="AR14" s="44">
        <v>0</v>
      </c>
      <c r="AS14" s="51">
        <f t="shared" si="10"/>
        <v>0</v>
      </c>
    </row>
    <row r="15" spans="1:45" ht="12.75" customHeight="1">
      <c r="A15" s="14" t="s">
        <v>124</v>
      </c>
      <c r="B15" s="14" t="s">
        <v>122</v>
      </c>
      <c r="C15" s="23" t="s">
        <v>84</v>
      </c>
      <c r="D15" s="58">
        <v>7</v>
      </c>
      <c r="E15" s="64">
        <f t="shared" si="0"/>
        <v>49</v>
      </c>
      <c r="F15" s="50">
        <v>1</v>
      </c>
      <c r="G15" s="44">
        <v>0</v>
      </c>
      <c r="H15" s="44">
        <v>0</v>
      </c>
      <c r="I15" s="107">
        <f t="shared" si="1"/>
        <v>1</v>
      </c>
      <c r="J15" s="43">
        <v>0</v>
      </c>
      <c r="K15" s="44">
        <v>0</v>
      </c>
      <c r="L15" s="44">
        <v>0</v>
      </c>
      <c r="M15" s="105">
        <f t="shared" si="2"/>
        <v>0</v>
      </c>
      <c r="N15" s="50">
        <v>1</v>
      </c>
      <c r="O15" s="44">
        <v>0</v>
      </c>
      <c r="P15" s="44">
        <v>8</v>
      </c>
      <c r="Q15" s="107">
        <f t="shared" si="3"/>
        <v>9</v>
      </c>
      <c r="R15" s="43">
        <v>0</v>
      </c>
      <c r="S15" s="44">
        <v>0</v>
      </c>
      <c r="T15" s="44">
        <v>0</v>
      </c>
      <c r="U15" s="105">
        <f t="shared" si="4"/>
        <v>0</v>
      </c>
      <c r="V15" s="50">
        <v>1</v>
      </c>
      <c r="W15" s="44">
        <v>3</v>
      </c>
      <c r="X15" s="44">
        <v>3</v>
      </c>
      <c r="Y15" s="107">
        <f t="shared" si="5"/>
        <v>7</v>
      </c>
      <c r="Z15" s="43">
        <v>1</v>
      </c>
      <c r="AA15" s="44">
        <v>1</v>
      </c>
      <c r="AB15" s="44">
        <v>8</v>
      </c>
      <c r="AC15" s="105">
        <f t="shared" si="6"/>
        <v>10</v>
      </c>
      <c r="AD15" s="43">
        <v>1</v>
      </c>
      <c r="AE15" s="44">
        <v>3</v>
      </c>
      <c r="AF15" s="44">
        <v>4</v>
      </c>
      <c r="AG15" s="105">
        <f t="shared" si="7"/>
        <v>8</v>
      </c>
      <c r="AH15" s="50">
        <v>0</v>
      </c>
      <c r="AI15" s="44">
        <v>0</v>
      </c>
      <c r="AJ15" s="44">
        <v>0</v>
      </c>
      <c r="AK15" s="107">
        <f t="shared" si="8"/>
        <v>0</v>
      </c>
      <c r="AL15" s="43">
        <v>1</v>
      </c>
      <c r="AM15" s="44">
        <v>5</v>
      </c>
      <c r="AN15" s="44">
        <v>8</v>
      </c>
      <c r="AO15" s="105">
        <f t="shared" si="9"/>
        <v>14</v>
      </c>
      <c r="AP15" s="50">
        <v>0</v>
      </c>
      <c r="AQ15" s="44">
        <v>0</v>
      </c>
      <c r="AR15" s="44">
        <v>0</v>
      </c>
      <c r="AS15" s="51">
        <f t="shared" si="10"/>
        <v>0</v>
      </c>
    </row>
    <row r="16" spans="1:45" ht="12.75" customHeight="1">
      <c r="A16" s="14" t="s">
        <v>122</v>
      </c>
      <c r="B16" s="14" t="s">
        <v>123</v>
      </c>
      <c r="C16" s="23" t="s">
        <v>24</v>
      </c>
      <c r="D16" s="58">
        <v>10</v>
      </c>
      <c r="E16" s="64">
        <f t="shared" si="0"/>
        <v>38</v>
      </c>
      <c r="F16" s="50">
        <v>0</v>
      </c>
      <c r="G16" s="44">
        <v>0</v>
      </c>
      <c r="H16" s="44">
        <v>0</v>
      </c>
      <c r="I16" s="107">
        <f t="shared" si="1"/>
        <v>0</v>
      </c>
      <c r="J16" s="43">
        <v>1</v>
      </c>
      <c r="K16" s="44">
        <v>0</v>
      </c>
      <c r="L16" s="44">
        <v>0</v>
      </c>
      <c r="M16" s="105">
        <f t="shared" si="2"/>
        <v>1</v>
      </c>
      <c r="N16" s="50">
        <v>1</v>
      </c>
      <c r="O16" s="44">
        <v>3</v>
      </c>
      <c r="P16" s="44">
        <v>0</v>
      </c>
      <c r="Q16" s="107">
        <f t="shared" si="3"/>
        <v>4</v>
      </c>
      <c r="R16" s="43">
        <v>1</v>
      </c>
      <c r="S16" s="44">
        <v>0</v>
      </c>
      <c r="T16" s="44">
        <v>0</v>
      </c>
      <c r="U16" s="105">
        <f t="shared" si="4"/>
        <v>1</v>
      </c>
      <c r="V16" s="50">
        <v>1</v>
      </c>
      <c r="W16" s="44">
        <v>1</v>
      </c>
      <c r="X16" s="44">
        <v>6</v>
      </c>
      <c r="Y16" s="107">
        <f t="shared" si="5"/>
        <v>8</v>
      </c>
      <c r="Z16" s="43">
        <v>1</v>
      </c>
      <c r="AA16" s="44">
        <v>0</v>
      </c>
      <c r="AB16" s="44">
        <v>0</v>
      </c>
      <c r="AC16" s="105">
        <f t="shared" si="6"/>
        <v>1</v>
      </c>
      <c r="AD16" s="43">
        <v>1</v>
      </c>
      <c r="AE16" s="44">
        <v>3</v>
      </c>
      <c r="AF16" s="44">
        <v>8</v>
      </c>
      <c r="AG16" s="105">
        <f t="shared" si="7"/>
        <v>12</v>
      </c>
      <c r="AH16" s="50">
        <v>1</v>
      </c>
      <c r="AI16" s="44">
        <v>2</v>
      </c>
      <c r="AJ16" s="44">
        <v>8</v>
      </c>
      <c r="AK16" s="107">
        <f t="shared" si="8"/>
        <v>11</v>
      </c>
      <c r="AL16" s="43">
        <v>0</v>
      </c>
      <c r="AM16" s="44">
        <v>0</v>
      </c>
      <c r="AN16" s="44">
        <v>0</v>
      </c>
      <c r="AO16" s="105">
        <f t="shared" si="9"/>
        <v>0</v>
      </c>
      <c r="AP16" s="50">
        <v>0</v>
      </c>
      <c r="AQ16" s="44">
        <v>0</v>
      </c>
      <c r="AR16" s="44">
        <v>0</v>
      </c>
      <c r="AS16" s="51">
        <f t="shared" si="10"/>
        <v>0</v>
      </c>
    </row>
    <row r="17" spans="1:45" ht="12.75" customHeight="1">
      <c r="A17" s="14" t="s">
        <v>123</v>
      </c>
      <c r="B17" s="14" t="s">
        <v>124</v>
      </c>
      <c r="C17" s="30" t="s">
        <v>91</v>
      </c>
      <c r="D17" s="71">
        <v>2</v>
      </c>
      <c r="E17" s="64">
        <f t="shared" si="0"/>
        <v>37</v>
      </c>
      <c r="F17" s="50">
        <v>1</v>
      </c>
      <c r="G17" s="44">
        <v>4</v>
      </c>
      <c r="H17" s="44">
        <v>15</v>
      </c>
      <c r="I17" s="107">
        <f t="shared" si="1"/>
        <v>20</v>
      </c>
      <c r="J17" s="43">
        <v>0</v>
      </c>
      <c r="K17" s="44">
        <v>0</v>
      </c>
      <c r="L17" s="44">
        <v>0</v>
      </c>
      <c r="M17" s="105">
        <f t="shared" si="2"/>
        <v>0</v>
      </c>
      <c r="N17" s="50">
        <v>1</v>
      </c>
      <c r="O17" s="44">
        <v>4</v>
      </c>
      <c r="P17" s="44">
        <v>12</v>
      </c>
      <c r="Q17" s="107">
        <f t="shared" si="3"/>
        <v>17</v>
      </c>
      <c r="R17" s="43">
        <v>0</v>
      </c>
      <c r="S17" s="44">
        <v>0</v>
      </c>
      <c r="T17" s="44">
        <v>0</v>
      </c>
      <c r="U17" s="105">
        <f t="shared" si="4"/>
        <v>0</v>
      </c>
      <c r="V17" s="50">
        <v>0</v>
      </c>
      <c r="W17" s="44">
        <v>0</v>
      </c>
      <c r="X17" s="44">
        <v>0</v>
      </c>
      <c r="Y17" s="107">
        <f t="shared" si="5"/>
        <v>0</v>
      </c>
      <c r="Z17" s="43">
        <v>0</v>
      </c>
      <c r="AA17" s="44">
        <v>0</v>
      </c>
      <c r="AB17" s="44">
        <v>0</v>
      </c>
      <c r="AC17" s="105">
        <f t="shared" si="6"/>
        <v>0</v>
      </c>
      <c r="AD17" s="43">
        <v>0</v>
      </c>
      <c r="AE17" s="44">
        <v>0</v>
      </c>
      <c r="AF17" s="44">
        <v>0</v>
      </c>
      <c r="AG17" s="105">
        <f t="shared" si="7"/>
        <v>0</v>
      </c>
      <c r="AH17" s="50">
        <v>0</v>
      </c>
      <c r="AI17" s="44">
        <v>0</v>
      </c>
      <c r="AJ17" s="44">
        <v>0</v>
      </c>
      <c r="AK17" s="107">
        <f t="shared" si="8"/>
        <v>0</v>
      </c>
      <c r="AL17" s="43">
        <v>0</v>
      </c>
      <c r="AM17" s="44">
        <v>0</v>
      </c>
      <c r="AN17" s="44">
        <v>0</v>
      </c>
      <c r="AO17" s="105">
        <f t="shared" si="9"/>
        <v>0</v>
      </c>
      <c r="AP17" s="50">
        <v>0</v>
      </c>
      <c r="AQ17" s="44">
        <v>0</v>
      </c>
      <c r="AR17" s="44">
        <v>0</v>
      </c>
      <c r="AS17" s="51">
        <f t="shared" si="10"/>
        <v>0</v>
      </c>
    </row>
    <row r="18" spans="1:45" ht="12.75" customHeight="1">
      <c r="A18" s="14" t="s">
        <v>92</v>
      </c>
      <c r="B18" s="14" t="s">
        <v>125</v>
      </c>
      <c r="C18" s="23" t="s">
        <v>27</v>
      </c>
      <c r="D18" s="58">
        <v>22</v>
      </c>
      <c r="E18" s="64">
        <f t="shared" si="0"/>
        <v>29</v>
      </c>
      <c r="F18" s="50">
        <v>1</v>
      </c>
      <c r="G18" s="44">
        <v>0</v>
      </c>
      <c r="H18" s="44">
        <v>0</v>
      </c>
      <c r="I18" s="107">
        <f t="shared" si="1"/>
        <v>1</v>
      </c>
      <c r="J18" s="43">
        <v>1</v>
      </c>
      <c r="K18" s="44">
        <v>1</v>
      </c>
      <c r="L18" s="44">
        <v>4</v>
      </c>
      <c r="M18" s="105">
        <f t="shared" si="2"/>
        <v>6</v>
      </c>
      <c r="N18" s="50">
        <v>1</v>
      </c>
      <c r="O18" s="44">
        <v>0</v>
      </c>
      <c r="P18" s="44">
        <v>0</v>
      </c>
      <c r="Q18" s="107">
        <f t="shared" si="3"/>
        <v>1</v>
      </c>
      <c r="R18" s="43">
        <v>1</v>
      </c>
      <c r="S18" s="44">
        <v>1</v>
      </c>
      <c r="T18" s="44">
        <v>4</v>
      </c>
      <c r="U18" s="105">
        <f t="shared" si="4"/>
        <v>6</v>
      </c>
      <c r="V18" s="50">
        <v>1</v>
      </c>
      <c r="W18" s="44">
        <v>0</v>
      </c>
      <c r="X18" s="44">
        <v>0</v>
      </c>
      <c r="Y18" s="107">
        <f t="shared" si="5"/>
        <v>1</v>
      </c>
      <c r="Z18" s="43">
        <v>1</v>
      </c>
      <c r="AA18" s="44">
        <v>0</v>
      </c>
      <c r="AB18" s="44">
        <v>0</v>
      </c>
      <c r="AC18" s="105">
        <f t="shared" si="6"/>
        <v>1</v>
      </c>
      <c r="AD18" s="43">
        <v>1</v>
      </c>
      <c r="AE18" s="44">
        <v>2</v>
      </c>
      <c r="AF18" s="44">
        <v>2</v>
      </c>
      <c r="AG18" s="105">
        <f t="shared" si="7"/>
        <v>5</v>
      </c>
      <c r="AH18" s="50">
        <v>1</v>
      </c>
      <c r="AI18" s="44">
        <v>3</v>
      </c>
      <c r="AJ18" s="44">
        <v>0</v>
      </c>
      <c r="AK18" s="107">
        <f t="shared" si="8"/>
        <v>4</v>
      </c>
      <c r="AL18" s="43">
        <v>1</v>
      </c>
      <c r="AM18" s="44">
        <v>1</v>
      </c>
      <c r="AN18" s="44">
        <v>2</v>
      </c>
      <c r="AO18" s="105">
        <f t="shared" si="9"/>
        <v>4</v>
      </c>
      <c r="AP18" s="50">
        <v>0</v>
      </c>
      <c r="AQ18" s="44">
        <v>0</v>
      </c>
      <c r="AR18" s="44">
        <v>0</v>
      </c>
      <c r="AS18" s="51">
        <f t="shared" si="10"/>
        <v>0</v>
      </c>
    </row>
    <row r="19" spans="1:45" ht="12.75" customHeight="1">
      <c r="A19" s="14" t="s">
        <v>127</v>
      </c>
      <c r="B19" s="14" t="s">
        <v>126</v>
      </c>
      <c r="C19" s="23" t="s">
        <v>231</v>
      </c>
      <c r="D19" s="58">
        <v>19</v>
      </c>
      <c r="E19" s="64">
        <f t="shared" si="0"/>
        <v>28</v>
      </c>
      <c r="F19" s="50">
        <v>0</v>
      </c>
      <c r="G19" s="44">
        <v>0</v>
      </c>
      <c r="H19" s="44">
        <v>0</v>
      </c>
      <c r="I19" s="107">
        <f t="shared" si="1"/>
        <v>0</v>
      </c>
      <c r="J19" s="43">
        <v>1</v>
      </c>
      <c r="K19" s="44">
        <v>2</v>
      </c>
      <c r="L19" s="44">
        <v>2</v>
      </c>
      <c r="M19" s="105">
        <f t="shared" si="2"/>
        <v>5</v>
      </c>
      <c r="N19" s="50">
        <v>1</v>
      </c>
      <c r="O19" s="44">
        <v>0</v>
      </c>
      <c r="P19" s="44">
        <v>0</v>
      </c>
      <c r="Q19" s="107">
        <f t="shared" si="3"/>
        <v>1</v>
      </c>
      <c r="R19" s="43">
        <v>1</v>
      </c>
      <c r="S19" s="44">
        <v>0</v>
      </c>
      <c r="T19" s="44">
        <v>2</v>
      </c>
      <c r="U19" s="105">
        <f t="shared" si="4"/>
        <v>3</v>
      </c>
      <c r="V19" s="50">
        <v>1</v>
      </c>
      <c r="W19" s="44">
        <v>0</v>
      </c>
      <c r="X19" s="44">
        <v>0</v>
      </c>
      <c r="Y19" s="107">
        <f t="shared" si="5"/>
        <v>1</v>
      </c>
      <c r="Z19" s="43">
        <v>1</v>
      </c>
      <c r="AA19" s="44">
        <v>1</v>
      </c>
      <c r="AB19" s="44">
        <v>0</v>
      </c>
      <c r="AC19" s="105">
        <f t="shared" si="6"/>
        <v>2</v>
      </c>
      <c r="AD19" s="43">
        <v>1</v>
      </c>
      <c r="AE19" s="44">
        <v>0</v>
      </c>
      <c r="AF19" s="44">
        <v>6</v>
      </c>
      <c r="AG19" s="105">
        <f t="shared" si="7"/>
        <v>7</v>
      </c>
      <c r="AH19" s="50">
        <v>1</v>
      </c>
      <c r="AI19" s="44">
        <v>1</v>
      </c>
      <c r="AJ19" s="44">
        <v>6</v>
      </c>
      <c r="AK19" s="107">
        <f t="shared" si="8"/>
        <v>8</v>
      </c>
      <c r="AL19" s="43">
        <v>1</v>
      </c>
      <c r="AM19" s="44">
        <v>0</v>
      </c>
      <c r="AN19" s="44">
        <v>0</v>
      </c>
      <c r="AO19" s="105">
        <f t="shared" si="9"/>
        <v>1</v>
      </c>
      <c r="AP19" s="50">
        <v>0</v>
      </c>
      <c r="AQ19" s="44">
        <v>0</v>
      </c>
      <c r="AR19" s="44">
        <v>0</v>
      </c>
      <c r="AS19" s="51">
        <f t="shared" si="10"/>
        <v>0</v>
      </c>
    </row>
    <row r="20" spans="1:45" ht="12.75" customHeight="1">
      <c r="A20" s="14" t="s">
        <v>125</v>
      </c>
      <c r="B20" s="14" t="s">
        <v>127</v>
      </c>
      <c r="C20" s="30" t="s">
        <v>348</v>
      </c>
      <c r="D20" s="71">
        <v>43</v>
      </c>
      <c r="E20" s="64">
        <f t="shared" si="0"/>
        <v>28</v>
      </c>
      <c r="F20" s="50">
        <v>0</v>
      </c>
      <c r="G20" s="44">
        <v>0</v>
      </c>
      <c r="H20" s="44">
        <v>0</v>
      </c>
      <c r="I20" s="107">
        <f t="shared" si="1"/>
        <v>0</v>
      </c>
      <c r="J20" s="43">
        <v>0</v>
      </c>
      <c r="K20" s="44">
        <v>0</v>
      </c>
      <c r="L20" s="44">
        <v>0</v>
      </c>
      <c r="M20" s="105">
        <f t="shared" si="2"/>
        <v>0</v>
      </c>
      <c r="N20" s="50">
        <v>1</v>
      </c>
      <c r="O20" s="44">
        <v>1</v>
      </c>
      <c r="P20" s="44">
        <v>3</v>
      </c>
      <c r="Q20" s="107">
        <f t="shared" si="3"/>
        <v>5</v>
      </c>
      <c r="R20" s="43">
        <v>1</v>
      </c>
      <c r="S20" s="44">
        <v>5</v>
      </c>
      <c r="T20" s="44">
        <v>12</v>
      </c>
      <c r="U20" s="105">
        <f t="shared" si="4"/>
        <v>18</v>
      </c>
      <c r="V20" s="50">
        <v>0</v>
      </c>
      <c r="W20" s="44">
        <v>0</v>
      </c>
      <c r="X20" s="44">
        <v>0</v>
      </c>
      <c r="Y20" s="107">
        <f t="shared" si="5"/>
        <v>0</v>
      </c>
      <c r="Z20" s="43">
        <v>1</v>
      </c>
      <c r="AA20" s="44">
        <v>0</v>
      </c>
      <c r="AB20" s="44">
        <v>4</v>
      </c>
      <c r="AC20" s="105">
        <f t="shared" si="6"/>
        <v>5</v>
      </c>
      <c r="AD20" s="43">
        <v>0</v>
      </c>
      <c r="AE20" s="44">
        <v>0</v>
      </c>
      <c r="AF20" s="44">
        <v>0</v>
      </c>
      <c r="AG20" s="105">
        <f t="shared" si="7"/>
        <v>0</v>
      </c>
      <c r="AH20" s="50">
        <v>0</v>
      </c>
      <c r="AI20" s="44">
        <v>0</v>
      </c>
      <c r="AJ20" s="44">
        <v>0</v>
      </c>
      <c r="AK20" s="107">
        <f t="shared" si="8"/>
        <v>0</v>
      </c>
      <c r="AL20" s="43">
        <v>0</v>
      </c>
      <c r="AM20" s="44">
        <v>0</v>
      </c>
      <c r="AN20" s="44">
        <v>0</v>
      </c>
      <c r="AO20" s="105">
        <f t="shared" si="9"/>
        <v>0</v>
      </c>
      <c r="AP20" s="50">
        <v>0</v>
      </c>
      <c r="AQ20" s="44">
        <v>0</v>
      </c>
      <c r="AR20" s="44">
        <v>0</v>
      </c>
      <c r="AS20" s="51">
        <f t="shared" si="10"/>
        <v>0</v>
      </c>
    </row>
    <row r="21" spans="1:45" ht="12.75" customHeight="1">
      <c r="A21" s="14" t="s">
        <v>126</v>
      </c>
      <c r="B21" s="14" t="s">
        <v>92</v>
      </c>
      <c r="C21" s="23" t="s">
        <v>191</v>
      </c>
      <c r="D21" s="58">
        <v>12</v>
      </c>
      <c r="E21" s="64">
        <f t="shared" si="0"/>
        <v>27</v>
      </c>
      <c r="F21" s="50">
        <v>1</v>
      </c>
      <c r="G21" s="44">
        <v>0</v>
      </c>
      <c r="H21" s="44">
        <v>3</v>
      </c>
      <c r="I21" s="107">
        <f t="shared" si="1"/>
        <v>4</v>
      </c>
      <c r="J21" s="43">
        <v>1</v>
      </c>
      <c r="K21" s="44">
        <v>4</v>
      </c>
      <c r="L21" s="44">
        <v>10</v>
      </c>
      <c r="M21" s="105">
        <f t="shared" si="2"/>
        <v>15</v>
      </c>
      <c r="N21" s="50">
        <v>1</v>
      </c>
      <c r="O21" s="44">
        <v>2</v>
      </c>
      <c r="P21" s="44">
        <v>1</v>
      </c>
      <c r="Q21" s="107">
        <f t="shared" si="3"/>
        <v>4</v>
      </c>
      <c r="R21" s="43">
        <v>1</v>
      </c>
      <c r="S21" s="44">
        <v>0</v>
      </c>
      <c r="T21" s="44">
        <v>0</v>
      </c>
      <c r="U21" s="105">
        <f t="shared" si="4"/>
        <v>1</v>
      </c>
      <c r="V21" s="50">
        <v>1</v>
      </c>
      <c r="W21" s="44">
        <v>0</v>
      </c>
      <c r="X21" s="44">
        <v>1</v>
      </c>
      <c r="Y21" s="107">
        <f t="shared" si="5"/>
        <v>2</v>
      </c>
      <c r="Z21" s="43">
        <v>0</v>
      </c>
      <c r="AA21" s="44">
        <v>0</v>
      </c>
      <c r="AB21" s="44">
        <v>0</v>
      </c>
      <c r="AC21" s="105">
        <f t="shared" si="6"/>
        <v>0</v>
      </c>
      <c r="AD21" s="43">
        <v>1</v>
      </c>
      <c r="AE21" s="44">
        <v>0</v>
      </c>
      <c r="AF21" s="44">
        <v>0</v>
      </c>
      <c r="AG21" s="105">
        <f t="shared" si="7"/>
        <v>1</v>
      </c>
      <c r="AH21" s="50">
        <v>0</v>
      </c>
      <c r="AI21" s="44">
        <v>0</v>
      </c>
      <c r="AJ21" s="44">
        <v>0</v>
      </c>
      <c r="AK21" s="107">
        <f t="shared" si="8"/>
        <v>0</v>
      </c>
      <c r="AL21" s="43">
        <v>0</v>
      </c>
      <c r="AM21" s="44">
        <v>0</v>
      </c>
      <c r="AN21" s="44">
        <v>0</v>
      </c>
      <c r="AO21" s="105">
        <f t="shared" si="9"/>
        <v>0</v>
      </c>
      <c r="AP21" s="50">
        <v>0</v>
      </c>
      <c r="AQ21" s="44">
        <v>0</v>
      </c>
      <c r="AR21" s="44">
        <v>0</v>
      </c>
      <c r="AS21" s="51">
        <f t="shared" si="10"/>
        <v>0</v>
      </c>
    </row>
    <row r="22" spans="1:45" ht="12.75" customHeight="1">
      <c r="A22" s="14" t="s">
        <v>128</v>
      </c>
      <c r="B22" s="14" t="s">
        <v>128</v>
      </c>
      <c r="C22" s="23" t="s">
        <v>187</v>
      </c>
      <c r="D22" s="58">
        <v>8</v>
      </c>
      <c r="E22" s="64">
        <f t="shared" si="0"/>
        <v>16</v>
      </c>
      <c r="F22" s="50">
        <v>1</v>
      </c>
      <c r="G22" s="44">
        <v>0</v>
      </c>
      <c r="H22" s="44">
        <v>0</v>
      </c>
      <c r="I22" s="107">
        <f t="shared" si="1"/>
        <v>1</v>
      </c>
      <c r="J22" s="43">
        <v>1</v>
      </c>
      <c r="K22" s="44">
        <v>0</v>
      </c>
      <c r="L22" s="44">
        <v>0</v>
      </c>
      <c r="M22" s="105">
        <f t="shared" si="2"/>
        <v>1</v>
      </c>
      <c r="N22" s="50">
        <v>0</v>
      </c>
      <c r="O22" s="44">
        <v>0</v>
      </c>
      <c r="P22" s="44">
        <v>0</v>
      </c>
      <c r="Q22" s="107">
        <f t="shared" si="3"/>
        <v>0</v>
      </c>
      <c r="R22" s="43">
        <v>0</v>
      </c>
      <c r="S22" s="44">
        <v>0</v>
      </c>
      <c r="T22" s="44">
        <v>0</v>
      </c>
      <c r="U22" s="105">
        <f t="shared" si="4"/>
        <v>0</v>
      </c>
      <c r="V22" s="50">
        <v>1</v>
      </c>
      <c r="W22" s="44">
        <v>0</v>
      </c>
      <c r="X22" s="44">
        <v>0</v>
      </c>
      <c r="Y22" s="107">
        <f t="shared" si="5"/>
        <v>1</v>
      </c>
      <c r="Z22" s="43">
        <v>1</v>
      </c>
      <c r="AA22" s="44">
        <v>3</v>
      </c>
      <c r="AB22" s="44">
        <v>6</v>
      </c>
      <c r="AC22" s="105">
        <f t="shared" si="6"/>
        <v>10</v>
      </c>
      <c r="AD22" s="43">
        <v>1</v>
      </c>
      <c r="AE22" s="44">
        <v>2</v>
      </c>
      <c r="AF22" s="44">
        <v>0</v>
      </c>
      <c r="AG22" s="105">
        <f t="shared" si="7"/>
        <v>3</v>
      </c>
      <c r="AH22" s="50">
        <v>0</v>
      </c>
      <c r="AI22" s="44">
        <v>0</v>
      </c>
      <c r="AJ22" s="44">
        <v>0</v>
      </c>
      <c r="AK22" s="107">
        <f t="shared" si="8"/>
        <v>0</v>
      </c>
      <c r="AL22" s="43">
        <v>0</v>
      </c>
      <c r="AM22" s="44">
        <v>0</v>
      </c>
      <c r="AN22" s="44">
        <v>0</v>
      </c>
      <c r="AO22" s="105">
        <f t="shared" si="9"/>
        <v>0</v>
      </c>
      <c r="AP22" s="50">
        <v>0</v>
      </c>
      <c r="AQ22" s="44">
        <v>0</v>
      </c>
      <c r="AR22" s="44">
        <v>0</v>
      </c>
      <c r="AS22" s="51">
        <f t="shared" si="10"/>
        <v>0</v>
      </c>
    </row>
    <row r="23" spans="1:45" ht="12.75" customHeight="1">
      <c r="A23" s="14" t="s">
        <v>129</v>
      </c>
      <c r="B23" s="14" t="s">
        <v>129</v>
      </c>
      <c r="C23" s="23" t="s">
        <v>41</v>
      </c>
      <c r="D23" s="58">
        <v>9</v>
      </c>
      <c r="E23" s="64">
        <f t="shared" si="0"/>
        <v>16</v>
      </c>
      <c r="F23" s="50">
        <v>1</v>
      </c>
      <c r="G23" s="44">
        <v>0</v>
      </c>
      <c r="H23" s="44">
        <v>2</v>
      </c>
      <c r="I23" s="107">
        <f t="shared" si="1"/>
        <v>3</v>
      </c>
      <c r="J23" s="43">
        <v>1</v>
      </c>
      <c r="K23" s="44">
        <v>0</v>
      </c>
      <c r="L23" s="44">
        <v>8</v>
      </c>
      <c r="M23" s="105">
        <f t="shared" si="2"/>
        <v>9</v>
      </c>
      <c r="N23" s="50">
        <v>1</v>
      </c>
      <c r="O23" s="44">
        <v>2</v>
      </c>
      <c r="P23" s="44">
        <v>0</v>
      </c>
      <c r="Q23" s="107">
        <f t="shared" si="3"/>
        <v>3</v>
      </c>
      <c r="R23" s="43">
        <v>0</v>
      </c>
      <c r="S23" s="44">
        <v>0</v>
      </c>
      <c r="T23" s="44">
        <v>0</v>
      </c>
      <c r="U23" s="105">
        <f t="shared" si="4"/>
        <v>0</v>
      </c>
      <c r="V23" s="50">
        <v>0</v>
      </c>
      <c r="W23" s="44">
        <v>0</v>
      </c>
      <c r="X23" s="44">
        <v>0</v>
      </c>
      <c r="Y23" s="107">
        <f t="shared" si="5"/>
        <v>0</v>
      </c>
      <c r="Z23" s="43">
        <v>0</v>
      </c>
      <c r="AA23" s="44">
        <v>0</v>
      </c>
      <c r="AB23" s="44">
        <v>0</v>
      </c>
      <c r="AC23" s="105">
        <f t="shared" si="6"/>
        <v>0</v>
      </c>
      <c r="AD23" s="43">
        <v>0</v>
      </c>
      <c r="AE23" s="44">
        <v>0</v>
      </c>
      <c r="AF23" s="44">
        <v>0</v>
      </c>
      <c r="AG23" s="105">
        <f t="shared" si="7"/>
        <v>0</v>
      </c>
      <c r="AH23" s="50">
        <v>1</v>
      </c>
      <c r="AI23" s="44">
        <v>0</v>
      </c>
      <c r="AJ23" s="44">
        <v>0</v>
      </c>
      <c r="AK23" s="107">
        <f t="shared" si="8"/>
        <v>1</v>
      </c>
      <c r="AL23" s="43">
        <v>0</v>
      </c>
      <c r="AM23" s="44">
        <v>0</v>
      </c>
      <c r="AN23" s="44">
        <v>0</v>
      </c>
      <c r="AO23" s="105">
        <f t="shared" si="9"/>
        <v>0</v>
      </c>
      <c r="AP23" s="50">
        <v>0</v>
      </c>
      <c r="AQ23" s="44">
        <v>0</v>
      </c>
      <c r="AR23" s="44">
        <v>0</v>
      </c>
      <c r="AS23" s="51">
        <f t="shared" si="10"/>
        <v>0</v>
      </c>
    </row>
    <row r="24" spans="1:45" ht="12.75" customHeight="1">
      <c r="A24" s="14" t="s">
        <v>130</v>
      </c>
      <c r="B24" s="14" t="s">
        <v>130</v>
      </c>
      <c r="C24" s="30" t="s">
        <v>205</v>
      </c>
      <c r="D24" s="71">
        <v>11</v>
      </c>
      <c r="E24" s="64">
        <f t="shared" si="0"/>
        <v>16</v>
      </c>
      <c r="F24" s="50">
        <v>1</v>
      </c>
      <c r="G24" s="44">
        <v>1</v>
      </c>
      <c r="H24" s="44">
        <v>0</v>
      </c>
      <c r="I24" s="107">
        <f t="shared" si="1"/>
        <v>2</v>
      </c>
      <c r="J24" s="43">
        <v>1</v>
      </c>
      <c r="K24" s="44">
        <v>0</v>
      </c>
      <c r="L24" s="44">
        <v>6</v>
      </c>
      <c r="M24" s="105">
        <f t="shared" si="2"/>
        <v>7</v>
      </c>
      <c r="N24" s="50">
        <v>0</v>
      </c>
      <c r="O24" s="44">
        <v>0</v>
      </c>
      <c r="P24" s="44">
        <v>0</v>
      </c>
      <c r="Q24" s="107">
        <f t="shared" si="3"/>
        <v>0</v>
      </c>
      <c r="R24" s="43">
        <v>1</v>
      </c>
      <c r="S24" s="44">
        <v>0</v>
      </c>
      <c r="T24" s="44">
        <v>0</v>
      </c>
      <c r="U24" s="105">
        <f t="shared" si="4"/>
        <v>1</v>
      </c>
      <c r="V24" s="50">
        <v>1</v>
      </c>
      <c r="W24" s="44">
        <v>0</v>
      </c>
      <c r="X24" s="44">
        <v>0</v>
      </c>
      <c r="Y24" s="107">
        <f t="shared" si="5"/>
        <v>1</v>
      </c>
      <c r="Z24" s="43">
        <v>1</v>
      </c>
      <c r="AA24" s="44">
        <v>0</v>
      </c>
      <c r="AB24" s="44">
        <v>0</v>
      </c>
      <c r="AC24" s="105">
        <f t="shared" si="6"/>
        <v>1</v>
      </c>
      <c r="AD24" s="43">
        <v>0</v>
      </c>
      <c r="AE24" s="44">
        <v>0</v>
      </c>
      <c r="AF24" s="44">
        <v>0</v>
      </c>
      <c r="AG24" s="105">
        <f t="shared" si="7"/>
        <v>0</v>
      </c>
      <c r="AH24" s="50">
        <v>1</v>
      </c>
      <c r="AI24" s="44">
        <v>0</v>
      </c>
      <c r="AJ24" s="44">
        <v>3</v>
      </c>
      <c r="AK24" s="107">
        <f t="shared" si="8"/>
        <v>4</v>
      </c>
      <c r="AL24" s="43">
        <v>0</v>
      </c>
      <c r="AM24" s="44">
        <v>0</v>
      </c>
      <c r="AN24" s="44">
        <v>0</v>
      </c>
      <c r="AO24" s="105">
        <f t="shared" si="9"/>
        <v>0</v>
      </c>
      <c r="AP24" s="50">
        <v>0</v>
      </c>
      <c r="AQ24" s="44">
        <v>0</v>
      </c>
      <c r="AR24" s="44">
        <v>0</v>
      </c>
      <c r="AS24" s="51">
        <f t="shared" si="10"/>
        <v>0</v>
      </c>
    </row>
    <row r="25" spans="1:45" ht="12.75" customHeight="1">
      <c r="A25" s="14" t="s">
        <v>87</v>
      </c>
      <c r="B25" s="14" t="s">
        <v>131</v>
      </c>
      <c r="C25" s="23" t="s">
        <v>49</v>
      </c>
      <c r="D25" s="58">
        <v>14</v>
      </c>
      <c r="E25" s="64">
        <f t="shared" si="0"/>
        <v>16</v>
      </c>
      <c r="F25" s="50">
        <v>1</v>
      </c>
      <c r="G25" s="44">
        <v>0</v>
      </c>
      <c r="H25" s="44">
        <v>0</v>
      </c>
      <c r="I25" s="107">
        <f t="shared" si="1"/>
        <v>1</v>
      </c>
      <c r="J25" s="43">
        <v>1</v>
      </c>
      <c r="K25" s="44">
        <v>3</v>
      </c>
      <c r="L25" s="44">
        <v>3</v>
      </c>
      <c r="M25" s="105">
        <f t="shared" si="2"/>
        <v>7</v>
      </c>
      <c r="N25" s="50">
        <v>1</v>
      </c>
      <c r="O25" s="44">
        <v>0</v>
      </c>
      <c r="P25" s="44">
        <v>0</v>
      </c>
      <c r="Q25" s="107">
        <f t="shared" si="3"/>
        <v>1</v>
      </c>
      <c r="R25" s="43">
        <v>0</v>
      </c>
      <c r="S25" s="44">
        <v>0</v>
      </c>
      <c r="T25" s="44">
        <v>0</v>
      </c>
      <c r="U25" s="105">
        <f t="shared" si="4"/>
        <v>0</v>
      </c>
      <c r="V25" s="50">
        <v>1</v>
      </c>
      <c r="W25" s="44">
        <v>2</v>
      </c>
      <c r="X25" s="44">
        <v>0</v>
      </c>
      <c r="Y25" s="107">
        <f t="shared" si="5"/>
        <v>3</v>
      </c>
      <c r="Z25" s="43">
        <v>1</v>
      </c>
      <c r="AA25" s="44">
        <v>0</v>
      </c>
      <c r="AB25" s="44">
        <v>0</v>
      </c>
      <c r="AC25" s="105">
        <f t="shared" si="6"/>
        <v>1</v>
      </c>
      <c r="AD25" s="43">
        <v>1</v>
      </c>
      <c r="AE25" s="44">
        <v>0</v>
      </c>
      <c r="AF25" s="44">
        <v>0</v>
      </c>
      <c r="AG25" s="105">
        <f t="shared" si="7"/>
        <v>1</v>
      </c>
      <c r="AH25" s="50">
        <v>1</v>
      </c>
      <c r="AI25" s="44">
        <v>0</v>
      </c>
      <c r="AJ25" s="44">
        <v>0</v>
      </c>
      <c r="AK25" s="107">
        <f t="shared" si="8"/>
        <v>1</v>
      </c>
      <c r="AL25" s="43">
        <v>1</v>
      </c>
      <c r="AM25" s="44">
        <v>0</v>
      </c>
      <c r="AN25" s="44">
        <v>0</v>
      </c>
      <c r="AO25" s="105">
        <f t="shared" si="9"/>
        <v>1</v>
      </c>
      <c r="AP25" s="50">
        <v>0</v>
      </c>
      <c r="AQ25" s="44">
        <v>0</v>
      </c>
      <c r="AR25" s="44">
        <v>0</v>
      </c>
      <c r="AS25" s="51">
        <f t="shared" si="10"/>
        <v>0</v>
      </c>
    </row>
    <row r="26" spans="1:45" ht="12.75" customHeight="1">
      <c r="A26" s="14" t="s">
        <v>131</v>
      </c>
      <c r="B26" s="14" t="s">
        <v>87</v>
      </c>
      <c r="C26" s="23" t="s">
        <v>95</v>
      </c>
      <c r="D26" s="58">
        <v>40</v>
      </c>
      <c r="E26" s="64">
        <f t="shared" si="0"/>
        <v>16</v>
      </c>
      <c r="F26" s="50">
        <v>1</v>
      </c>
      <c r="G26" s="44">
        <v>0</v>
      </c>
      <c r="H26" s="44">
        <v>0</v>
      </c>
      <c r="I26" s="107">
        <f t="shared" si="1"/>
        <v>1</v>
      </c>
      <c r="J26" s="43">
        <v>1</v>
      </c>
      <c r="K26" s="44">
        <v>1</v>
      </c>
      <c r="L26" s="44">
        <v>1</v>
      </c>
      <c r="M26" s="105">
        <f t="shared" si="2"/>
        <v>3</v>
      </c>
      <c r="N26" s="50">
        <v>1</v>
      </c>
      <c r="O26" s="44">
        <v>0</v>
      </c>
      <c r="P26" s="44">
        <v>6</v>
      </c>
      <c r="Q26" s="107">
        <f t="shared" si="3"/>
        <v>7</v>
      </c>
      <c r="R26" s="43">
        <v>1</v>
      </c>
      <c r="S26" s="44">
        <v>0</v>
      </c>
      <c r="T26" s="44">
        <v>1</v>
      </c>
      <c r="U26" s="105">
        <f t="shared" si="4"/>
        <v>2</v>
      </c>
      <c r="V26" s="50">
        <v>1</v>
      </c>
      <c r="W26" s="44">
        <v>0</v>
      </c>
      <c r="X26" s="44">
        <v>0</v>
      </c>
      <c r="Y26" s="107">
        <f t="shared" si="5"/>
        <v>1</v>
      </c>
      <c r="Z26" s="43">
        <v>1</v>
      </c>
      <c r="AA26" s="44">
        <v>0</v>
      </c>
      <c r="AB26" s="44">
        <v>0</v>
      </c>
      <c r="AC26" s="105">
        <f t="shared" si="6"/>
        <v>1</v>
      </c>
      <c r="AD26" s="43">
        <v>1</v>
      </c>
      <c r="AE26" s="44">
        <v>0</v>
      </c>
      <c r="AF26" s="44">
        <v>0</v>
      </c>
      <c r="AG26" s="105">
        <f t="shared" si="7"/>
        <v>1</v>
      </c>
      <c r="AH26" s="50">
        <v>0</v>
      </c>
      <c r="AI26" s="44">
        <v>0</v>
      </c>
      <c r="AJ26" s="44">
        <v>0</v>
      </c>
      <c r="AK26" s="107">
        <f t="shared" si="8"/>
        <v>0</v>
      </c>
      <c r="AL26" s="43">
        <v>0</v>
      </c>
      <c r="AM26" s="44">
        <v>0</v>
      </c>
      <c r="AN26" s="44">
        <v>0</v>
      </c>
      <c r="AO26" s="105">
        <f t="shared" si="9"/>
        <v>0</v>
      </c>
      <c r="AP26" s="50">
        <v>0</v>
      </c>
      <c r="AQ26" s="44">
        <v>0</v>
      </c>
      <c r="AR26" s="44">
        <v>0</v>
      </c>
      <c r="AS26" s="51">
        <f t="shared" si="10"/>
        <v>0</v>
      </c>
    </row>
    <row r="27" spans="1:45" ht="12.75" customHeight="1">
      <c r="A27" s="14" t="s">
        <v>132</v>
      </c>
      <c r="B27" s="14" t="s">
        <v>132</v>
      </c>
      <c r="C27" s="40" t="s">
        <v>51</v>
      </c>
      <c r="D27" s="74">
        <v>45</v>
      </c>
      <c r="E27" s="64">
        <f t="shared" si="0"/>
        <v>16</v>
      </c>
      <c r="F27" s="50">
        <v>0</v>
      </c>
      <c r="G27" s="44">
        <v>0</v>
      </c>
      <c r="H27" s="44">
        <v>0</v>
      </c>
      <c r="I27" s="107">
        <f t="shared" si="1"/>
        <v>0</v>
      </c>
      <c r="J27" s="43">
        <v>0</v>
      </c>
      <c r="K27" s="44">
        <v>0</v>
      </c>
      <c r="L27" s="44">
        <v>0</v>
      </c>
      <c r="M27" s="105">
        <f t="shared" si="2"/>
        <v>0</v>
      </c>
      <c r="N27" s="50">
        <v>0</v>
      </c>
      <c r="O27" s="44">
        <v>0</v>
      </c>
      <c r="P27" s="44">
        <v>0</v>
      </c>
      <c r="Q27" s="107">
        <f t="shared" si="3"/>
        <v>0</v>
      </c>
      <c r="R27" s="43">
        <v>0</v>
      </c>
      <c r="S27" s="44">
        <v>0</v>
      </c>
      <c r="T27" s="44">
        <v>0</v>
      </c>
      <c r="U27" s="105">
        <f t="shared" si="4"/>
        <v>0</v>
      </c>
      <c r="V27" s="50">
        <v>0</v>
      </c>
      <c r="W27" s="44">
        <v>0</v>
      </c>
      <c r="X27" s="44">
        <v>0</v>
      </c>
      <c r="Y27" s="107">
        <f t="shared" si="5"/>
        <v>0</v>
      </c>
      <c r="Z27" s="43">
        <v>0</v>
      </c>
      <c r="AA27" s="44">
        <v>0</v>
      </c>
      <c r="AB27" s="44">
        <v>0</v>
      </c>
      <c r="AC27" s="105">
        <f t="shared" si="6"/>
        <v>0</v>
      </c>
      <c r="AD27" s="43">
        <v>1</v>
      </c>
      <c r="AE27" s="44">
        <v>0</v>
      </c>
      <c r="AF27" s="44">
        <v>0</v>
      </c>
      <c r="AG27" s="105">
        <f t="shared" si="7"/>
        <v>1</v>
      </c>
      <c r="AH27" s="50">
        <v>1</v>
      </c>
      <c r="AI27" s="44">
        <v>1</v>
      </c>
      <c r="AJ27" s="44">
        <v>12</v>
      </c>
      <c r="AK27" s="107">
        <f t="shared" si="8"/>
        <v>14</v>
      </c>
      <c r="AL27" s="43">
        <v>1</v>
      </c>
      <c r="AM27" s="44">
        <v>0</v>
      </c>
      <c r="AN27" s="44">
        <v>0</v>
      </c>
      <c r="AO27" s="105">
        <f t="shared" si="9"/>
        <v>1</v>
      </c>
      <c r="AP27" s="50">
        <v>0</v>
      </c>
      <c r="AQ27" s="44">
        <v>0</v>
      </c>
      <c r="AR27" s="44">
        <v>0</v>
      </c>
      <c r="AS27" s="51">
        <f t="shared" si="10"/>
        <v>0</v>
      </c>
    </row>
    <row r="28" spans="1:45" ht="12.75" customHeight="1">
      <c r="A28" s="14" t="s">
        <v>145</v>
      </c>
      <c r="B28" s="14" t="s">
        <v>109</v>
      </c>
      <c r="C28" s="23" t="s">
        <v>161</v>
      </c>
      <c r="D28" s="58">
        <v>47</v>
      </c>
      <c r="E28" s="64">
        <f t="shared" si="0"/>
        <v>12</v>
      </c>
      <c r="F28" s="50">
        <v>0</v>
      </c>
      <c r="G28" s="44">
        <v>0</v>
      </c>
      <c r="H28" s="44">
        <v>0</v>
      </c>
      <c r="I28" s="107">
        <f t="shared" si="1"/>
        <v>0</v>
      </c>
      <c r="J28" s="43">
        <v>0</v>
      </c>
      <c r="K28" s="44">
        <v>0</v>
      </c>
      <c r="L28" s="44">
        <v>0</v>
      </c>
      <c r="M28" s="105">
        <f t="shared" si="2"/>
        <v>0</v>
      </c>
      <c r="N28" s="50">
        <v>0</v>
      </c>
      <c r="O28" s="44">
        <v>0</v>
      </c>
      <c r="P28" s="44">
        <v>0</v>
      </c>
      <c r="Q28" s="107">
        <f t="shared" si="3"/>
        <v>0</v>
      </c>
      <c r="R28" s="43">
        <v>0</v>
      </c>
      <c r="S28" s="44">
        <v>0</v>
      </c>
      <c r="T28" s="44">
        <v>0</v>
      </c>
      <c r="U28" s="105">
        <f t="shared" si="4"/>
        <v>0</v>
      </c>
      <c r="V28" s="50">
        <v>0</v>
      </c>
      <c r="W28" s="44">
        <v>0</v>
      </c>
      <c r="X28" s="44">
        <v>0</v>
      </c>
      <c r="Y28" s="107">
        <f t="shared" si="5"/>
        <v>0</v>
      </c>
      <c r="Z28" s="43">
        <v>0</v>
      </c>
      <c r="AA28" s="44">
        <v>0</v>
      </c>
      <c r="AB28" s="44">
        <v>0</v>
      </c>
      <c r="AC28" s="105">
        <f t="shared" si="6"/>
        <v>0</v>
      </c>
      <c r="AD28" s="43">
        <v>0</v>
      </c>
      <c r="AE28" s="44">
        <v>0</v>
      </c>
      <c r="AF28" s="44">
        <v>0</v>
      </c>
      <c r="AG28" s="105">
        <f t="shared" si="7"/>
        <v>0</v>
      </c>
      <c r="AH28" s="50">
        <v>1</v>
      </c>
      <c r="AI28" s="44">
        <v>0</v>
      </c>
      <c r="AJ28" s="44">
        <v>4</v>
      </c>
      <c r="AK28" s="107">
        <f t="shared" si="8"/>
        <v>5</v>
      </c>
      <c r="AL28" s="43">
        <v>1</v>
      </c>
      <c r="AM28" s="44">
        <v>3</v>
      </c>
      <c r="AN28" s="44">
        <v>3</v>
      </c>
      <c r="AO28" s="105">
        <f t="shared" si="9"/>
        <v>7</v>
      </c>
      <c r="AP28" s="50">
        <v>0</v>
      </c>
      <c r="AQ28" s="44">
        <v>0</v>
      </c>
      <c r="AR28" s="44">
        <v>0</v>
      </c>
      <c r="AS28" s="51">
        <f t="shared" si="10"/>
        <v>0</v>
      </c>
    </row>
    <row r="29" spans="1:45" ht="12.75" customHeight="1">
      <c r="A29" s="14" t="s">
        <v>109</v>
      </c>
      <c r="B29" s="14" t="s">
        <v>142</v>
      </c>
      <c r="C29" s="23" t="s">
        <v>34</v>
      </c>
      <c r="D29" s="58">
        <v>34</v>
      </c>
      <c r="E29" s="64">
        <f t="shared" si="0"/>
        <v>9</v>
      </c>
      <c r="F29" s="50">
        <v>1</v>
      </c>
      <c r="G29" s="44">
        <v>0</v>
      </c>
      <c r="H29" s="44">
        <v>0</v>
      </c>
      <c r="I29" s="107">
        <f t="shared" si="1"/>
        <v>1</v>
      </c>
      <c r="J29" s="43">
        <v>1</v>
      </c>
      <c r="K29" s="44">
        <v>0</v>
      </c>
      <c r="L29" s="44">
        <v>0</v>
      </c>
      <c r="M29" s="105">
        <f t="shared" si="2"/>
        <v>1</v>
      </c>
      <c r="N29" s="50">
        <v>1</v>
      </c>
      <c r="O29" s="44">
        <v>0</v>
      </c>
      <c r="P29" s="44">
        <v>0</v>
      </c>
      <c r="Q29" s="107">
        <f t="shared" si="3"/>
        <v>1</v>
      </c>
      <c r="R29" s="43">
        <v>1</v>
      </c>
      <c r="S29" s="44">
        <v>2</v>
      </c>
      <c r="T29" s="44">
        <v>0</v>
      </c>
      <c r="U29" s="105">
        <f t="shared" si="4"/>
        <v>3</v>
      </c>
      <c r="V29" s="50">
        <v>1</v>
      </c>
      <c r="W29" s="44">
        <v>0</v>
      </c>
      <c r="X29" s="44">
        <v>2</v>
      </c>
      <c r="Y29" s="107">
        <f t="shared" si="5"/>
        <v>3</v>
      </c>
      <c r="Z29" s="43">
        <v>0</v>
      </c>
      <c r="AA29" s="44">
        <v>0</v>
      </c>
      <c r="AB29" s="44">
        <v>0</v>
      </c>
      <c r="AC29" s="105">
        <f t="shared" si="6"/>
        <v>0</v>
      </c>
      <c r="AD29" s="43">
        <v>0</v>
      </c>
      <c r="AE29" s="44">
        <v>0</v>
      </c>
      <c r="AF29" s="44">
        <v>0</v>
      </c>
      <c r="AG29" s="105">
        <f t="shared" si="7"/>
        <v>0</v>
      </c>
      <c r="AH29" s="50">
        <v>0</v>
      </c>
      <c r="AI29" s="44">
        <v>0</v>
      </c>
      <c r="AJ29" s="44">
        <v>0</v>
      </c>
      <c r="AK29" s="107">
        <f t="shared" si="8"/>
        <v>0</v>
      </c>
      <c r="AL29" s="43">
        <v>0</v>
      </c>
      <c r="AM29" s="44">
        <v>0</v>
      </c>
      <c r="AN29" s="44">
        <v>0</v>
      </c>
      <c r="AO29" s="105">
        <f t="shared" si="9"/>
        <v>0</v>
      </c>
      <c r="AP29" s="50">
        <v>0</v>
      </c>
      <c r="AQ29" s="44">
        <v>0</v>
      </c>
      <c r="AR29" s="44">
        <v>0</v>
      </c>
      <c r="AS29" s="51">
        <f t="shared" si="10"/>
        <v>0</v>
      </c>
    </row>
    <row r="30" spans="1:45" ht="12.75" customHeight="1">
      <c r="A30" s="14" t="s">
        <v>142</v>
      </c>
      <c r="B30" s="14" t="s">
        <v>143</v>
      </c>
      <c r="C30" s="15" t="s">
        <v>384</v>
      </c>
      <c r="D30" s="57">
        <v>37</v>
      </c>
      <c r="E30" s="64">
        <f t="shared" si="0"/>
        <v>9</v>
      </c>
      <c r="F30" s="50">
        <v>0</v>
      </c>
      <c r="G30" s="44">
        <v>0</v>
      </c>
      <c r="H30" s="44">
        <v>0</v>
      </c>
      <c r="I30" s="107">
        <f t="shared" si="1"/>
        <v>0</v>
      </c>
      <c r="J30" s="43">
        <v>0</v>
      </c>
      <c r="K30" s="44">
        <v>0</v>
      </c>
      <c r="L30" s="44">
        <v>0</v>
      </c>
      <c r="M30" s="105">
        <f t="shared" si="2"/>
        <v>0</v>
      </c>
      <c r="N30" s="50">
        <v>0</v>
      </c>
      <c r="O30" s="44">
        <v>0</v>
      </c>
      <c r="P30" s="44">
        <v>0</v>
      </c>
      <c r="Q30" s="107">
        <f t="shared" si="3"/>
        <v>0</v>
      </c>
      <c r="R30" s="43">
        <v>0</v>
      </c>
      <c r="S30" s="44">
        <v>0</v>
      </c>
      <c r="T30" s="44">
        <v>0</v>
      </c>
      <c r="U30" s="105">
        <f t="shared" si="4"/>
        <v>0</v>
      </c>
      <c r="V30" s="50">
        <v>0</v>
      </c>
      <c r="W30" s="44">
        <v>0</v>
      </c>
      <c r="X30" s="44">
        <v>0</v>
      </c>
      <c r="Y30" s="107">
        <f t="shared" si="5"/>
        <v>0</v>
      </c>
      <c r="Z30" s="43">
        <v>1</v>
      </c>
      <c r="AA30" s="44">
        <v>2</v>
      </c>
      <c r="AB30" s="44">
        <v>1</v>
      </c>
      <c r="AC30" s="105">
        <f t="shared" si="6"/>
        <v>4</v>
      </c>
      <c r="AD30" s="43">
        <v>1</v>
      </c>
      <c r="AE30" s="44">
        <v>0</v>
      </c>
      <c r="AF30" s="44">
        <v>0</v>
      </c>
      <c r="AG30" s="105">
        <f t="shared" si="7"/>
        <v>1</v>
      </c>
      <c r="AH30" s="50">
        <v>1</v>
      </c>
      <c r="AI30" s="44">
        <v>0</v>
      </c>
      <c r="AJ30" s="44">
        <v>2</v>
      </c>
      <c r="AK30" s="107">
        <f t="shared" si="8"/>
        <v>3</v>
      </c>
      <c r="AL30" s="43">
        <v>1</v>
      </c>
      <c r="AM30" s="44">
        <v>0</v>
      </c>
      <c r="AN30" s="44">
        <v>0</v>
      </c>
      <c r="AO30" s="105">
        <f t="shared" si="9"/>
        <v>1</v>
      </c>
      <c r="AP30" s="50">
        <v>0</v>
      </c>
      <c r="AQ30" s="44">
        <v>0</v>
      </c>
      <c r="AR30" s="44">
        <v>0</v>
      </c>
      <c r="AS30" s="51">
        <f t="shared" si="10"/>
        <v>0</v>
      </c>
    </row>
    <row r="31" spans="1:45" ht="12.75" customHeight="1">
      <c r="A31" s="14" t="s">
        <v>144</v>
      </c>
      <c r="B31" s="14" t="s">
        <v>144</v>
      </c>
      <c r="C31" s="30" t="s">
        <v>40</v>
      </c>
      <c r="D31" s="71">
        <v>41</v>
      </c>
      <c r="E31" s="64">
        <f t="shared" si="0"/>
        <v>7</v>
      </c>
      <c r="F31" s="50">
        <v>0</v>
      </c>
      <c r="G31" s="44">
        <v>0</v>
      </c>
      <c r="H31" s="44">
        <v>0</v>
      </c>
      <c r="I31" s="107">
        <f t="shared" si="1"/>
        <v>0</v>
      </c>
      <c r="J31" s="43">
        <v>0</v>
      </c>
      <c r="K31" s="44">
        <v>0</v>
      </c>
      <c r="L31" s="44">
        <v>0</v>
      </c>
      <c r="M31" s="105">
        <f t="shared" si="2"/>
        <v>0</v>
      </c>
      <c r="N31" s="50">
        <v>1</v>
      </c>
      <c r="O31" s="44">
        <v>0</v>
      </c>
      <c r="P31" s="44">
        <v>0</v>
      </c>
      <c r="Q31" s="107">
        <f t="shared" si="3"/>
        <v>1</v>
      </c>
      <c r="R31" s="43">
        <v>1</v>
      </c>
      <c r="S31" s="44">
        <v>0</v>
      </c>
      <c r="T31" s="44">
        <v>0</v>
      </c>
      <c r="U31" s="105">
        <f t="shared" si="4"/>
        <v>1</v>
      </c>
      <c r="V31" s="50">
        <v>1</v>
      </c>
      <c r="W31" s="44">
        <v>1</v>
      </c>
      <c r="X31" s="44">
        <v>0</v>
      </c>
      <c r="Y31" s="107">
        <f t="shared" si="5"/>
        <v>2</v>
      </c>
      <c r="Z31" s="43">
        <v>0</v>
      </c>
      <c r="AA31" s="44">
        <v>0</v>
      </c>
      <c r="AB31" s="44">
        <v>0</v>
      </c>
      <c r="AC31" s="105">
        <f t="shared" si="6"/>
        <v>0</v>
      </c>
      <c r="AD31" s="43">
        <v>1</v>
      </c>
      <c r="AE31" s="44">
        <v>0</v>
      </c>
      <c r="AF31" s="44">
        <v>0</v>
      </c>
      <c r="AG31" s="105">
        <f t="shared" si="7"/>
        <v>1</v>
      </c>
      <c r="AH31" s="50">
        <v>1</v>
      </c>
      <c r="AI31" s="44">
        <v>0</v>
      </c>
      <c r="AJ31" s="44">
        <v>0</v>
      </c>
      <c r="AK31" s="107">
        <f t="shared" si="8"/>
        <v>1</v>
      </c>
      <c r="AL31" s="43">
        <v>1</v>
      </c>
      <c r="AM31" s="44">
        <v>0</v>
      </c>
      <c r="AN31" s="44">
        <v>0</v>
      </c>
      <c r="AO31" s="105">
        <f t="shared" si="9"/>
        <v>1</v>
      </c>
      <c r="AP31" s="50">
        <v>0</v>
      </c>
      <c r="AQ31" s="44">
        <v>0</v>
      </c>
      <c r="AR31" s="44">
        <v>0</v>
      </c>
      <c r="AS31" s="51">
        <f t="shared" si="10"/>
        <v>0</v>
      </c>
    </row>
    <row r="32" spans="1:45" ht="12.75" customHeight="1">
      <c r="A32" s="14" t="s">
        <v>110</v>
      </c>
      <c r="B32" s="14" t="s">
        <v>145</v>
      </c>
      <c r="C32" s="30" t="s">
        <v>90</v>
      </c>
      <c r="D32" s="71">
        <v>16</v>
      </c>
      <c r="E32" s="64">
        <f t="shared" si="0"/>
        <v>6</v>
      </c>
      <c r="F32" s="50">
        <v>1</v>
      </c>
      <c r="G32" s="44">
        <v>2</v>
      </c>
      <c r="H32" s="44">
        <v>0</v>
      </c>
      <c r="I32" s="107">
        <f t="shared" si="1"/>
        <v>3</v>
      </c>
      <c r="J32" s="43">
        <v>1</v>
      </c>
      <c r="K32" s="44">
        <v>0</v>
      </c>
      <c r="L32" s="44">
        <v>0</v>
      </c>
      <c r="M32" s="105">
        <f t="shared" si="2"/>
        <v>1</v>
      </c>
      <c r="N32" s="50">
        <v>0</v>
      </c>
      <c r="O32" s="44">
        <v>0</v>
      </c>
      <c r="P32" s="44">
        <v>0</v>
      </c>
      <c r="Q32" s="107">
        <f t="shared" si="3"/>
        <v>0</v>
      </c>
      <c r="R32" s="43">
        <v>0</v>
      </c>
      <c r="S32" s="44">
        <v>0</v>
      </c>
      <c r="T32" s="44">
        <v>0</v>
      </c>
      <c r="U32" s="105">
        <f t="shared" si="4"/>
        <v>0</v>
      </c>
      <c r="V32" s="50">
        <v>0</v>
      </c>
      <c r="W32" s="44">
        <v>0</v>
      </c>
      <c r="X32" s="44">
        <v>0</v>
      </c>
      <c r="Y32" s="107">
        <f t="shared" si="5"/>
        <v>0</v>
      </c>
      <c r="Z32" s="43">
        <v>0</v>
      </c>
      <c r="AA32" s="44">
        <v>0</v>
      </c>
      <c r="AB32" s="44">
        <v>0</v>
      </c>
      <c r="AC32" s="105">
        <f t="shared" si="6"/>
        <v>0</v>
      </c>
      <c r="AD32" s="43">
        <v>0</v>
      </c>
      <c r="AE32" s="44">
        <v>0</v>
      </c>
      <c r="AF32" s="44">
        <v>0</v>
      </c>
      <c r="AG32" s="105">
        <f t="shared" si="7"/>
        <v>0</v>
      </c>
      <c r="AH32" s="50">
        <v>0</v>
      </c>
      <c r="AI32" s="44">
        <v>0</v>
      </c>
      <c r="AJ32" s="44">
        <v>0</v>
      </c>
      <c r="AK32" s="107">
        <f t="shared" si="8"/>
        <v>0</v>
      </c>
      <c r="AL32" s="43">
        <v>1</v>
      </c>
      <c r="AM32" s="44">
        <v>0</v>
      </c>
      <c r="AN32" s="44">
        <v>1</v>
      </c>
      <c r="AO32" s="105">
        <f t="shared" si="9"/>
        <v>2</v>
      </c>
      <c r="AP32" s="50">
        <v>0</v>
      </c>
      <c r="AQ32" s="44">
        <v>0</v>
      </c>
      <c r="AR32" s="44">
        <v>0</v>
      </c>
      <c r="AS32" s="51">
        <f t="shared" si="10"/>
        <v>0</v>
      </c>
    </row>
    <row r="33" spans="1:45" ht="12.75" customHeight="1">
      <c r="A33" s="14" t="s">
        <v>143</v>
      </c>
      <c r="B33" s="14" t="s">
        <v>110</v>
      </c>
      <c r="C33" s="30" t="s">
        <v>204</v>
      </c>
      <c r="D33" s="71">
        <v>18</v>
      </c>
      <c r="E33" s="64">
        <f t="shared" si="0"/>
        <v>6</v>
      </c>
      <c r="F33" s="50">
        <v>1</v>
      </c>
      <c r="G33" s="44">
        <v>1</v>
      </c>
      <c r="H33" s="44">
        <v>4</v>
      </c>
      <c r="I33" s="107">
        <f t="shared" si="1"/>
        <v>6</v>
      </c>
      <c r="J33" s="43">
        <v>0</v>
      </c>
      <c r="K33" s="44">
        <v>0</v>
      </c>
      <c r="L33" s="44">
        <v>0</v>
      </c>
      <c r="M33" s="105">
        <f t="shared" si="2"/>
        <v>0</v>
      </c>
      <c r="N33" s="50">
        <v>0</v>
      </c>
      <c r="O33" s="44">
        <v>0</v>
      </c>
      <c r="P33" s="44">
        <v>0</v>
      </c>
      <c r="Q33" s="107">
        <f t="shared" si="3"/>
        <v>0</v>
      </c>
      <c r="R33" s="43">
        <v>0</v>
      </c>
      <c r="S33" s="44">
        <v>0</v>
      </c>
      <c r="T33" s="44">
        <v>0</v>
      </c>
      <c r="U33" s="105">
        <f t="shared" si="4"/>
        <v>0</v>
      </c>
      <c r="V33" s="50">
        <v>0</v>
      </c>
      <c r="W33" s="44">
        <v>0</v>
      </c>
      <c r="X33" s="44">
        <v>0</v>
      </c>
      <c r="Y33" s="107">
        <f t="shared" si="5"/>
        <v>0</v>
      </c>
      <c r="Z33" s="43">
        <v>0</v>
      </c>
      <c r="AA33" s="44">
        <v>0</v>
      </c>
      <c r="AB33" s="44">
        <v>0</v>
      </c>
      <c r="AC33" s="105">
        <f t="shared" si="6"/>
        <v>0</v>
      </c>
      <c r="AD33" s="43">
        <v>0</v>
      </c>
      <c r="AE33" s="44">
        <v>0</v>
      </c>
      <c r="AF33" s="44">
        <v>0</v>
      </c>
      <c r="AG33" s="105">
        <f t="shared" si="7"/>
        <v>0</v>
      </c>
      <c r="AH33" s="50">
        <v>0</v>
      </c>
      <c r="AI33" s="44">
        <v>0</v>
      </c>
      <c r="AJ33" s="44">
        <v>0</v>
      </c>
      <c r="AK33" s="107">
        <f t="shared" si="8"/>
        <v>0</v>
      </c>
      <c r="AL33" s="43">
        <v>0</v>
      </c>
      <c r="AM33" s="44">
        <v>0</v>
      </c>
      <c r="AN33" s="44">
        <v>0</v>
      </c>
      <c r="AO33" s="105">
        <f t="shared" si="9"/>
        <v>0</v>
      </c>
      <c r="AP33" s="50">
        <v>0</v>
      </c>
      <c r="AQ33" s="44">
        <v>0</v>
      </c>
      <c r="AR33" s="44">
        <v>0</v>
      </c>
      <c r="AS33" s="51">
        <f t="shared" si="10"/>
        <v>0</v>
      </c>
    </row>
    <row r="34" spans="1:45" ht="12.75" customHeight="1">
      <c r="A34" s="14" t="s">
        <v>146</v>
      </c>
      <c r="B34" s="14" t="s">
        <v>146</v>
      </c>
      <c r="C34" s="23" t="s">
        <v>81</v>
      </c>
      <c r="D34" s="58">
        <v>29</v>
      </c>
      <c r="E34" s="64">
        <f t="shared" si="0"/>
        <v>4</v>
      </c>
      <c r="F34" s="50">
        <v>1</v>
      </c>
      <c r="G34" s="44">
        <v>0</v>
      </c>
      <c r="H34" s="44">
        <v>1</v>
      </c>
      <c r="I34" s="107">
        <f t="shared" si="1"/>
        <v>2</v>
      </c>
      <c r="J34" s="43">
        <v>1</v>
      </c>
      <c r="K34" s="44">
        <v>0</v>
      </c>
      <c r="L34" s="44">
        <v>0</v>
      </c>
      <c r="M34" s="105">
        <f t="shared" si="2"/>
        <v>1</v>
      </c>
      <c r="N34" s="50">
        <v>1</v>
      </c>
      <c r="O34" s="44">
        <v>0</v>
      </c>
      <c r="P34" s="44">
        <v>0</v>
      </c>
      <c r="Q34" s="107">
        <f t="shared" si="3"/>
        <v>1</v>
      </c>
      <c r="R34" s="43">
        <v>0</v>
      </c>
      <c r="S34" s="44">
        <v>0</v>
      </c>
      <c r="T34" s="44">
        <v>0</v>
      </c>
      <c r="U34" s="105">
        <f t="shared" si="4"/>
        <v>0</v>
      </c>
      <c r="V34" s="50">
        <v>0</v>
      </c>
      <c r="W34" s="44">
        <v>0</v>
      </c>
      <c r="X34" s="44">
        <v>0</v>
      </c>
      <c r="Y34" s="107">
        <f t="shared" si="5"/>
        <v>0</v>
      </c>
      <c r="Z34" s="43">
        <v>0</v>
      </c>
      <c r="AA34" s="44">
        <v>0</v>
      </c>
      <c r="AB34" s="44">
        <v>0</v>
      </c>
      <c r="AC34" s="105">
        <f t="shared" si="6"/>
        <v>0</v>
      </c>
      <c r="AD34" s="43">
        <v>0</v>
      </c>
      <c r="AE34" s="44">
        <v>0</v>
      </c>
      <c r="AF34" s="44">
        <v>0</v>
      </c>
      <c r="AG34" s="105">
        <f t="shared" si="7"/>
        <v>0</v>
      </c>
      <c r="AH34" s="50">
        <v>0</v>
      </c>
      <c r="AI34" s="44">
        <v>0</v>
      </c>
      <c r="AJ34" s="44">
        <v>0</v>
      </c>
      <c r="AK34" s="107">
        <f t="shared" si="8"/>
        <v>0</v>
      </c>
      <c r="AL34" s="43">
        <v>0</v>
      </c>
      <c r="AM34" s="44">
        <v>0</v>
      </c>
      <c r="AN34" s="44">
        <v>0</v>
      </c>
      <c r="AO34" s="105">
        <f t="shared" si="9"/>
        <v>0</v>
      </c>
      <c r="AP34" s="50">
        <v>0</v>
      </c>
      <c r="AQ34" s="44">
        <v>0</v>
      </c>
      <c r="AR34" s="44">
        <v>0</v>
      </c>
      <c r="AS34" s="51">
        <f t="shared" si="10"/>
        <v>0</v>
      </c>
    </row>
    <row r="35" spans="1:45" ht="12.75" customHeight="1">
      <c r="A35" s="14" t="s">
        <v>88</v>
      </c>
      <c r="B35" s="14" t="s">
        <v>88</v>
      </c>
      <c r="C35" s="23" t="s">
        <v>385</v>
      </c>
      <c r="D35" s="58">
        <v>4</v>
      </c>
      <c r="E35" s="64">
        <f t="shared" si="0"/>
        <v>3</v>
      </c>
      <c r="F35" s="50">
        <v>0</v>
      </c>
      <c r="G35" s="44">
        <v>0</v>
      </c>
      <c r="H35" s="44">
        <v>0</v>
      </c>
      <c r="I35" s="107">
        <f t="shared" si="1"/>
        <v>0</v>
      </c>
      <c r="J35" s="43">
        <v>0</v>
      </c>
      <c r="K35" s="44">
        <v>0</v>
      </c>
      <c r="L35" s="44">
        <v>0</v>
      </c>
      <c r="M35" s="105">
        <f t="shared" si="2"/>
        <v>0</v>
      </c>
      <c r="N35" s="50">
        <v>0</v>
      </c>
      <c r="O35" s="44">
        <v>0</v>
      </c>
      <c r="P35" s="44">
        <v>0</v>
      </c>
      <c r="Q35" s="107">
        <f t="shared" si="3"/>
        <v>0</v>
      </c>
      <c r="R35" s="43">
        <v>0</v>
      </c>
      <c r="S35" s="44">
        <v>0</v>
      </c>
      <c r="T35" s="44">
        <v>0</v>
      </c>
      <c r="U35" s="105">
        <f t="shared" si="4"/>
        <v>0</v>
      </c>
      <c r="V35" s="50">
        <v>0</v>
      </c>
      <c r="W35" s="44">
        <v>0</v>
      </c>
      <c r="X35" s="44">
        <v>0</v>
      </c>
      <c r="Y35" s="107">
        <f t="shared" si="5"/>
        <v>0</v>
      </c>
      <c r="Z35" s="43">
        <v>1</v>
      </c>
      <c r="AA35" s="44">
        <v>0</v>
      </c>
      <c r="AB35" s="44">
        <v>2</v>
      </c>
      <c r="AC35" s="105">
        <f t="shared" si="6"/>
        <v>3</v>
      </c>
      <c r="AD35" s="43">
        <v>0</v>
      </c>
      <c r="AE35" s="44">
        <v>0</v>
      </c>
      <c r="AF35" s="44">
        <v>0</v>
      </c>
      <c r="AG35" s="105">
        <f t="shared" si="7"/>
        <v>0</v>
      </c>
      <c r="AH35" s="50">
        <v>0</v>
      </c>
      <c r="AI35" s="44">
        <v>0</v>
      </c>
      <c r="AJ35" s="44">
        <v>0</v>
      </c>
      <c r="AK35" s="107">
        <f t="shared" si="8"/>
        <v>0</v>
      </c>
      <c r="AL35" s="43">
        <v>0</v>
      </c>
      <c r="AM35" s="44">
        <v>0</v>
      </c>
      <c r="AN35" s="44">
        <v>0</v>
      </c>
      <c r="AO35" s="105">
        <f t="shared" si="9"/>
        <v>0</v>
      </c>
      <c r="AP35" s="50">
        <v>0</v>
      </c>
      <c r="AQ35" s="44">
        <v>0</v>
      </c>
      <c r="AR35" s="44">
        <v>0</v>
      </c>
      <c r="AS35" s="51">
        <f t="shared" si="10"/>
        <v>0</v>
      </c>
    </row>
    <row r="36" spans="1:45" ht="12.75" customHeight="1">
      <c r="A36" s="14" t="s">
        <v>147</v>
      </c>
      <c r="B36" s="14" t="s">
        <v>147</v>
      </c>
      <c r="C36" s="30" t="s">
        <v>349</v>
      </c>
      <c r="D36" s="71">
        <v>42</v>
      </c>
      <c r="E36" s="64">
        <f t="shared" si="0"/>
        <v>2</v>
      </c>
      <c r="F36" s="50">
        <v>0</v>
      </c>
      <c r="G36" s="44">
        <v>0</v>
      </c>
      <c r="H36" s="44">
        <v>0</v>
      </c>
      <c r="I36" s="107">
        <f t="shared" si="1"/>
        <v>0</v>
      </c>
      <c r="J36" s="43">
        <v>0</v>
      </c>
      <c r="K36" s="44">
        <v>0</v>
      </c>
      <c r="L36" s="44">
        <v>0</v>
      </c>
      <c r="M36" s="105">
        <f t="shared" si="2"/>
        <v>0</v>
      </c>
      <c r="N36" s="50">
        <v>1</v>
      </c>
      <c r="O36" s="44">
        <v>0</v>
      </c>
      <c r="P36" s="44">
        <v>0</v>
      </c>
      <c r="Q36" s="107">
        <f t="shared" si="3"/>
        <v>1</v>
      </c>
      <c r="R36" s="43">
        <v>0</v>
      </c>
      <c r="S36" s="44">
        <v>0</v>
      </c>
      <c r="T36" s="44">
        <v>0</v>
      </c>
      <c r="U36" s="105">
        <f t="shared" si="4"/>
        <v>0</v>
      </c>
      <c r="V36" s="50">
        <v>0</v>
      </c>
      <c r="W36" s="44">
        <v>0</v>
      </c>
      <c r="X36" s="44">
        <v>0</v>
      </c>
      <c r="Y36" s="107">
        <f t="shared" si="5"/>
        <v>0</v>
      </c>
      <c r="Z36" s="43">
        <v>0</v>
      </c>
      <c r="AA36" s="44">
        <v>0</v>
      </c>
      <c r="AB36" s="44">
        <v>0</v>
      </c>
      <c r="AC36" s="105">
        <f t="shared" si="6"/>
        <v>0</v>
      </c>
      <c r="AD36" s="43">
        <v>0</v>
      </c>
      <c r="AE36" s="44">
        <v>0</v>
      </c>
      <c r="AF36" s="44">
        <v>0</v>
      </c>
      <c r="AG36" s="105">
        <f t="shared" si="7"/>
        <v>0</v>
      </c>
      <c r="AH36" s="50">
        <v>1</v>
      </c>
      <c r="AI36" s="44">
        <v>0</v>
      </c>
      <c r="AJ36" s="44">
        <v>0</v>
      </c>
      <c r="AK36" s="107">
        <f t="shared" si="8"/>
        <v>1</v>
      </c>
      <c r="AL36" s="43">
        <v>0</v>
      </c>
      <c r="AM36" s="44">
        <v>0</v>
      </c>
      <c r="AN36" s="44">
        <v>0</v>
      </c>
      <c r="AO36" s="105">
        <f t="shared" si="9"/>
        <v>0</v>
      </c>
      <c r="AP36" s="50">
        <v>0</v>
      </c>
      <c r="AQ36" s="44">
        <v>0</v>
      </c>
      <c r="AR36" s="44">
        <v>0</v>
      </c>
      <c r="AS36" s="51">
        <f t="shared" si="10"/>
        <v>0</v>
      </c>
    </row>
    <row r="37" spans="1:45" ht="12.75" customHeight="1">
      <c r="A37" s="14" t="s">
        <v>148</v>
      </c>
      <c r="B37" s="14" t="s">
        <v>148</v>
      </c>
      <c r="C37" s="23" t="s">
        <v>245</v>
      </c>
      <c r="D37" s="58">
        <v>30</v>
      </c>
      <c r="E37" s="64">
        <f t="shared" si="0"/>
        <v>1</v>
      </c>
      <c r="F37" s="50">
        <v>1</v>
      </c>
      <c r="G37" s="44">
        <v>0</v>
      </c>
      <c r="H37" s="44">
        <v>0</v>
      </c>
      <c r="I37" s="107">
        <f t="shared" si="1"/>
        <v>1</v>
      </c>
      <c r="J37" s="43">
        <v>0</v>
      </c>
      <c r="K37" s="44">
        <v>0</v>
      </c>
      <c r="L37" s="44">
        <v>0</v>
      </c>
      <c r="M37" s="105">
        <f t="shared" si="2"/>
        <v>0</v>
      </c>
      <c r="N37" s="50">
        <v>0</v>
      </c>
      <c r="O37" s="44">
        <v>0</v>
      </c>
      <c r="P37" s="44">
        <v>0</v>
      </c>
      <c r="Q37" s="107">
        <f t="shared" si="3"/>
        <v>0</v>
      </c>
      <c r="R37" s="43">
        <v>0</v>
      </c>
      <c r="S37" s="44">
        <v>0</v>
      </c>
      <c r="T37" s="44">
        <v>0</v>
      </c>
      <c r="U37" s="105">
        <f t="shared" si="4"/>
        <v>0</v>
      </c>
      <c r="V37" s="50">
        <v>0</v>
      </c>
      <c r="W37" s="44">
        <v>0</v>
      </c>
      <c r="X37" s="44">
        <v>0</v>
      </c>
      <c r="Y37" s="107">
        <f t="shared" si="5"/>
        <v>0</v>
      </c>
      <c r="Z37" s="43">
        <v>0</v>
      </c>
      <c r="AA37" s="44">
        <v>0</v>
      </c>
      <c r="AB37" s="44">
        <v>0</v>
      </c>
      <c r="AC37" s="105">
        <f t="shared" si="6"/>
        <v>0</v>
      </c>
      <c r="AD37" s="43">
        <v>0</v>
      </c>
      <c r="AE37" s="44">
        <v>0</v>
      </c>
      <c r="AF37" s="44">
        <v>0</v>
      </c>
      <c r="AG37" s="105">
        <f t="shared" si="7"/>
        <v>0</v>
      </c>
      <c r="AH37" s="50">
        <v>0</v>
      </c>
      <c r="AI37" s="44">
        <v>0</v>
      </c>
      <c r="AJ37" s="44">
        <v>0</v>
      </c>
      <c r="AK37" s="107">
        <f t="shared" si="8"/>
        <v>0</v>
      </c>
      <c r="AL37" s="43">
        <v>0</v>
      </c>
      <c r="AM37" s="44">
        <v>0</v>
      </c>
      <c r="AN37" s="44">
        <v>0</v>
      </c>
      <c r="AO37" s="105">
        <f t="shared" si="9"/>
        <v>0</v>
      </c>
      <c r="AP37" s="50">
        <v>0</v>
      </c>
      <c r="AQ37" s="44">
        <v>0</v>
      </c>
      <c r="AR37" s="44">
        <v>0</v>
      </c>
      <c r="AS37" s="51">
        <f t="shared" si="10"/>
        <v>0</v>
      </c>
    </row>
    <row r="38" spans="1:45" ht="12.75" customHeight="1">
      <c r="A38" s="14" t="s">
        <v>45</v>
      </c>
      <c r="B38" s="14" t="s">
        <v>149</v>
      </c>
      <c r="C38" s="23" t="s">
        <v>429</v>
      </c>
      <c r="D38" s="58">
        <v>39</v>
      </c>
      <c r="E38" s="64">
        <f t="shared" si="0"/>
        <v>1</v>
      </c>
      <c r="F38" s="50">
        <v>0</v>
      </c>
      <c r="G38" s="44">
        <v>0</v>
      </c>
      <c r="H38" s="44">
        <v>0</v>
      </c>
      <c r="I38" s="107">
        <f t="shared" si="1"/>
        <v>0</v>
      </c>
      <c r="J38" s="43">
        <v>0</v>
      </c>
      <c r="K38" s="44">
        <v>0</v>
      </c>
      <c r="L38" s="44">
        <v>0</v>
      </c>
      <c r="M38" s="105">
        <f t="shared" si="2"/>
        <v>0</v>
      </c>
      <c r="N38" s="50">
        <v>0</v>
      </c>
      <c r="O38" s="44">
        <v>0</v>
      </c>
      <c r="P38" s="44">
        <v>0</v>
      </c>
      <c r="Q38" s="107">
        <f t="shared" si="3"/>
        <v>0</v>
      </c>
      <c r="R38" s="43">
        <v>0</v>
      </c>
      <c r="S38" s="44">
        <v>0</v>
      </c>
      <c r="T38" s="44">
        <v>0</v>
      </c>
      <c r="U38" s="105">
        <f t="shared" si="4"/>
        <v>0</v>
      </c>
      <c r="V38" s="50">
        <v>0</v>
      </c>
      <c r="W38" s="44">
        <v>0</v>
      </c>
      <c r="X38" s="44">
        <v>0</v>
      </c>
      <c r="Y38" s="107">
        <f t="shared" si="5"/>
        <v>0</v>
      </c>
      <c r="Z38" s="43">
        <v>0</v>
      </c>
      <c r="AA38" s="44">
        <v>0</v>
      </c>
      <c r="AB38" s="44">
        <v>0</v>
      </c>
      <c r="AC38" s="105">
        <f t="shared" si="6"/>
        <v>0</v>
      </c>
      <c r="AD38" s="43">
        <v>0</v>
      </c>
      <c r="AE38" s="44">
        <v>0</v>
      </c>
      <c r="AF38" s="44">
        <v>0</v>
      </c>
      <c r="AG38" s="105">
        <f t="shared" si="7"/>
        <v>0</v>
      </c>
      <c r="AH38" s="50">
        <v>0</v>
      </c>
      <c r="AI38" s="44">
        <v>0</v>
      </c>
      <c r="AJ38" s="44">
        <v>0</v>
      </c>
      <c r="AK38" s="107">
        <f t="shared" si="8"/>
        <v>0</v>
      </c>
      <c r="AL38" s="43">
        <v>1</v>
      </c>
      <c r="AM38" s="44">
        <v>0</v>
      </c>
      <c r="AN38" s="44">
        <v>0</v>
      </c>
      <c r="AO38" s="105">
        <f t="shared" si="9"/>
        <v>1</v>
      </c>
      <c r="AP38" s="50">
        <v>0</v>
      </c>
      <c r="AQ38" s="44">
        <v>0</v>
      </c>
      <c r="AR38" s="44">
        <v>0</v>
      </c>
      <c r="AS38" s="51">
        <f t="shared" si="10"/>
        <v>0</v>
      </c>
    </row>
    <row r="39" spans="1:45" ht="12.75" customHeight="1">
      <c r="A39" s="14" t="s">
        <v>149</v>
      </c>
      <c r="B39" s="14" t="s">
        <v>150</v>
      </c>
      <c r="C39" s="30" t="s">
        <v>386</v>
      </c>
      <c r="D39" s="71">
        <v>44</v>
      </c>
      <c r="E39" s="64">
        <f t="shared" si="0"/>
        <v>1</v>
      </c>
      <c r="F39" s="50">
        <v>0</v>
      </c>
      <c r="G39" s="44">
        <v>0</v>
      </c>
      <c r="H39" s="44">
        <v>0</v>
      </c>
      <c r="I39" s="107">
        <f t="shared" si="1"/>
        <v>0</v>
      </c>
      <c r="J39" s="43">
        <v>0</v>
      </c>
      <c r="K39" s="44">
        <v>0</v>
      </c>
      <c r="L39" s="44">
        <v>0</v>
      </c>
      <c r="M39" s="105">
        <f t="shared" si="2"/>
        <v>0</v>
      </c>
      <c r="N39" s="50">
        <v>0</v>
      </c>
      <c r="O39" s="44">
        <v>0</v>
      </c>
      <c r="P39" s="44">
        <v>0</v>
      </c>
      <c r="Q39" s="107">
        <f t="shared" si="3"/>
        <v>0</v>
      </c>
      <c r="R39" s="43">
        <v>0</v>
      </c>
      <c r="S39" s="44">
        <v>0</v>
      </c>
      <c r="T39" s="44">
        <v>0</v>
      </c>
      <c r="U39" s="105">
        <f t="shared" si="4"/>
        <v>0</v>
      </c>
      <c r="V39" s="50">
        <v>0</v>
      </c>
      <c r="W39" s="44">
        <v>0</v>
      </c>
      <c r="X39" s="44">
        <v>0</v>
      </c>
      <c r="Y39" s="107">
        <f t="shared" si="5"/>
        <v>0</v>
      </c>
      <c r="Z39" s="43">
        <v>1</v>
      </c>
      <c r="AA39" s="44">
        <v>0</v>
      </c>
      <c r="AB39" s="44">
        <v>0</v>
      </c>
      <c r="AC39" s="105">
        <f t="shared" si="6"/>
        <v>1</v>
      </c>
      <c r="AD39" s="43">
        <v>0</v>
      </c>
      <c r="AE39" s="44">
        <v>0</v>
      </c>
      <c r="AF39" s="44">
        <v>0</v>
      </c>
      <c r="AG39" s="105">
        <f t="shared" si="7"/>
        <v>0</v>
      </c>
      <c r="AH39" s="50">
        <v>0</v>
      </c>
      <c r="AI39" s="44">
        <v>0</v>
      </c>
      <c r="AJ39" s="44">
        <v>0</v>
      </c>
      <c r="AK39" s="107">
        <f t="shared" si="8"/>
        <v>0</v>
      </c>
      <c r="AL39" s="43">
        <v>0</v>
      </c>
      <c r="AM39" s="44">
        <v>0</v>
      </c>
      <c r="AN39" s="44">
        <v>0</v>
      </c>
      <c r="AO39" s="105">
        <f t="shared" si="9"/>
        <v>0</v>
      </c>
      <c r="AP39" s="50">
        <v>0</v>
      </c>
      <c r="AQ39" s="44">
        <v>0</v>
      </c>
      <c r="AR39" s="44">
        <v>0</v>
      </c>
      <c r="AS39" s="51">
        <f t="shared" si="10"/>
        <v>0</v>
      </c>
    </row>
    <row r="40" spans="1:45" ht="12.75" customHeight="1">
      <c r="A40" s="14" t="s">
        <v>45</v>
      </c>
      <c r="B40" s="14" t="s">
        <v>151</v>
      </c>
      <c r="C40" s="23" t="s">
        <v>403</v>
      </c>
      <c r="D40" s="58">
        <v>48</v>
      </c>
      <c r="E40" s="64">
        <f t="shared" si="0"/>
        <v>1</v>
      </c>
      <c r="F40" s="50">
        <v>0</v>
      </c>
      <c r="G40" s="44">
        <v>0</v>
      </c>
      <c r="H40" s="44">
        <v>0</v>
      </c>
      <c r="I40" s="107">
        <f t="shared" si="1"/>
        <v>0</v>
      </c>
      <c r="J40" s="43">
        <v>0</v>
      </c>
      <c r="K40" s="44">
        <v>0</v>
      </c>
      <c r="L40" s="44">
        <v>0</v>
      </c>
      <c r="M40" s="105">
        <f t="shared" si="2"/>
        <v>0</v>
      </c>
      <c r="N40" s="50">
        <v>0</v>
      </c>
      <c r="O40" s="44">
        <v>0</v>
      </c>
      <c r="P40" s="44">
        <v>0</v>
      </c>
      <c r="Q40" s="107">
        <f t="shared" si="3"/>
        <v>0</v>
      </c>
      <c r="R40" s="43">
        <v>0</v>
      </c>
      <c r="S40" s="44">
        <v>0</v>
      </c>
      <c r="T40" s="44">
        <v>0</v>
      </c>
      <c r="U40" s="105">
        <f t="shared" si="4"/>
        <v>0</v>
      </c>
      <c r="V40" s="50">
        <v>0</v>
      </c>
      <c r="W40" s="44">
        <v>0</v>
      </c>
      <c r="X40" s="44">
        <v>0</v>
      </c>
      <c r="Y40" s="107">
        <f t="shared" si="5"/>
        <v>0</v>
      </c>
      <c r="Z40" s="43">
        <v>0</v>
      </c>
      <c r="AA40" s="44">
        <v>0</v>
      </c>
      <c r="AB40" s="44">
        <v>0</v>
      </c>
      <c r="AC40" s="105">
        <f t="shared" si="6"/>
        <v>0</v>
      </c>
      <c r="AD40" s="43">
        <v>0</v>
      </c>
      <c r="AE40" s="44">
        <v>0</v>
      </c>
      <c r="AF40" s="44">
        <v>0</v>
      </c>
      <c r="AG40" s="105">
        <f t="shared" si="7"/>
        <v>0</v>
      </c>
      <c r="AH40" s="50">
        <v>0</v>
      </c>
      <c r="AI40" s="44">
        <v>0</v>
      </c>
      <c r="AJ40" s="44">
        <v>0</v>
      </c>
      <c r="AK40" s="107">
        <f t="shared" si="8"/>
        <v>0</v>
      </c>
      <c r="AL40" s="43">
        <v>1</v>
      </c>
      <c r="AM40" s="44">
        <v>0</v>
      </c>
      <c r="AN40" s="44">
        <v>0</v>
      </c>
      <c r="AO40" s="105">
        <f t="shared" si="9"/>
        <v>1</v>
      </c>
      <c r="AP40" s="50">
        <v>0</v>
      </c>
      <c r="AQ40" s="44">
        <v>0</v>
      </c>
      <c r="AR40" s="44">
        <v>0</v>
      </c>
      <c r="AS40" s="51">
        <f t="shared" si="10"/>
        <v>0</v>
      </c>
    </row>
    <row r="41" spans="1:45" ht="12.75" customHeight="1">
      <c r="A41" s="14" t="s">
        <v>45</v>
      </c>
      <c r="B41" s="14" t="s">
        <v>93</v>
      </c>
      <c r="C41" s="23" t="s">
        <v>430</v>
      </c>
      <c r="D41" s="58">
        <v>49</v>
      </c>
      <c r="E41" s="64">
        <f t="shared" si="0"/>
        <v>1</v>
      </c>
      <c r="F41" s="50">
        <v>0</v>
      </c>
      <c r="G41" s="44">
        <v>0</v>
      </c>
      <c r="H41" s="44">
        <v>0</v>
      </c>
      <c r="I41" s="107">
        <f t="shared" si="1"/>
        <v>0</v>
      </c>
      <c r="J41" s="43">
        <v>0</v>
      </c>
      <c r="K41" s="44">
        <v>0</v>
      </c>
      <c r="L41" s="44">
        <v>0</v>
      </c>
      <c r="M41" s="105">
        <f t="shared" si="2"/>
        <v>0</v>
      </c>
      <c r="N41" s="50">
        <v>0</v>
      </c>
      <c r="O41" s="44">
        <v>0</v>
      </c>
      <c r="P41" s="44">
        <v>0</v>
      </c>
      <c r="Q41" s="107">
        <f t="shared" si="3"/>
        <v>0</v>
      </c>
      <c r="R41" s="43">
        <v>0</v>
      </c>
      <c r="S41" s="44">
        <v>0</v>
      </c>
      <c r="T41" s="44">
        <v>0</v>
      </c>
      <c r="U41" s="105">
        <f t="shared" si="4"/>
        <v>0</v>
      </c>
      <c r="V41" s="50">
        <v>0</v>
      </c>
      <c r="W41" s="44">
        <v>0</v>
      </c>
      <c r="X41" s="44">
        <v>0</v>
      </c>
      <c r="Y41" s="107">
        <f t="shared" si="5"/>
        <v>0</v>
      </c>
      <c r="Z41" s="43">
        <v>0</v>
      </c>
      <c r="AA41" s="44">
        <v>0</v>
      </c>
      <c r="AB41" s="44">
        <v>0</v>
      </c>
      <c r="AC41" s="105">
        <f t="shared" si="6"/>
        <v>0</v>
      </c>
      <c r="AD41" s="43">
        <v>0</v>
      </c>
      <c r="AE41" s="44">
        <v>0</v>
      </c>
      <c r="AF41" s="44">
        <v>0</v>
      </c>
      <c r="AG41" s="105">
        <f t="shared" si="7"/>
        <v>0</v>
      </c>
      <c r="AH41" s="50">
        <v>0</v>
      </c>
      <c r="AI41" s="44">
        <v>0</v>
      </c>
      <c r="AJ41" s="44">
        <v>0</v>
      </c>
      <c r="AK41" s="107">
        <f t="shared" si="8"/>
        <v>0</v>
      </c>
      <c r="AL41" s="43">
        <v>1</v>
      </c>
      <c r="AM41" s="44">
        <v>0</v>
      </c>
      <c r="AN41" s="44">
        <v>0</v>
      </c>
      <c r="AO41" s="105">
        <f t="shared" si="9"/>
        <v>1</v>
      </c>
      <c r="AP41" s="50">
        <v>0</v>
      </c>
      <c r="AQ41" s="44">
        <v>0</v>
      </c>
      <c r="AR41" s="44">
        <v>0</v>
      </c>
      <c r="AS41" s="51">
        <f t="shared" si="10"/>
        <v>0</v>
      </c>
    </row>
    <row r="42" spans="1:45" ht="12.75" customHeight="1">
      <c r="A42" s="14" t="s">
        <v>45</v>
      </c>
      <c r="B42" s="14" t="s">
        <v>152</v>
      </c>
      <c r="C42" s="23" t="s">
        <v>25</v>
      </c>
      <c r="D42" s="58">
        <v>50</v>
      </c>
      <c r="E42" s="64">
        <f t="shared" si="0"/>
        <v>1</v>
      </c>
      <c r="F42" s="50">
        <v>0</v>
      </c>
      <c r="G42" s="44">
        <v>0</v>
      </c>
      <c r="H42" s="44">
        <v>0</v>
      </c>
      <c r="I42" s="107">
        <f t="shared" si="1"/>
        <v>0</v>
      </c>
      <c r="J42" s="43">
        <v>0</v>
      </c>
      <c r="K42" s="44">
        <v>0</v>
      </c>
      <c r="L42" s="44">
        <v>0</v>
      </c>
      <c r="M42" s="105">
        <f t="shared" si="2"/>
        <v>0</v>
      </c>
      <c r="N42" s="50">
        <v>0</v>
      </c>
      <c r="O42" s="44">
        <v>0</v>
      </c>
      <c r="P42" s="44">
        <v>0</v>
      </c>
      <c r="Q42" s="107">
        <f t="shared" si="3"/>
        <v>0</v>
      </c>
      <c r="R42" s="43">
        <v>0</v>
      </c>
      <c r="S42" s="44">
        <v>0</v>
      </c>
      <c r="T42" s="44">
        <v>0</v>
      </c>
      <c r="U42" s="105">
        <f t="shared" si="4"/>
        <v>0</v>
      </c>
      <c r="V42" s="50">
        <v>0</v>
      </c>
      <c r="W42" s="44">
        <v>0</v>
      </c>
      <c r="X42" s="44">
        <v>0</v>
      </c>
      <c r="Y42" s="107">
        <f t="shared" si="5"/>
        <v>0</v>
      </c>
      <c r="Z42" s="43">
        <v>0</v>
      </c>
      <c r="AA42" s="44">
        <v>0</v>
      </c>
      <c r="AB42" s="44">
        <v>0</v>
      </c>
      <c r="AC42" s="105">
        <f t="shared" si="6"/>
        <v>0</v>
      </c>
      <c r="AD42" s="43">
        <v>0</v>
      </c>
      <c r="AE42" s="44">
        <v>0</v>
      </c>
      <c r="AF42" s="44">
        <v>0</v>
      </c>
      <c r="AG42" s="105">
        <f t="shared" si="7"/>
        <v>0</v>
      </c>
      <c r="AH42" s="50">
        <v>0</v>
      </c>
      <c r="AI42" s="44">
        <v>0</v>
      </c>
      <c r="AJ42" s="44">
        <v>0</v>
      </c>
      <c r="AK42" s="107">
        <f t="shared" si="8"/>
        <v>0</v>
      </c>
      <c r="AL42" s="43">
        <v>1</v>
      </c>
      <c r="AM42" s="44">
        <v>0</v>
      </c>
      <c r="AN42" s="44">
        <v>0</v>
      </c>
      <c r="AO42" s="105">
        <f t="shared" si="9"/>
        <v>1</v>
      </c>
      <c r="AP42" s="50">
        <v>0</v>
      </c>
      <c r="AQ42" s="44">
        <v>0</v>
      </c>
      <c r="AR42" s="44">
        <v>0</v>
      </c>
      <c r="AS42" s="51">
        <f t="shared" si="10"/>
        <v>0</v>
      </c>
    </row>
    <row r="43" spans="1:45" ht="12.75" customHeight="1">
      <c r="A43" s="14" t="s">
        <v>150</v>
      </c>
      <c r="B43" s="14" t="s">
        <v>153</v>
      </c>
      <c r="C43" s="23" t="s">
        <v>330</v>
      </c>
      <c r="D43" s="58">
        <v>72</v>
      </c>
      <c r="E43" s="64">
        <f t="shared" si="0"/>
        <v>1</v>
      </c>
      <c r="F43" s="7">
        <v>1</v>
      </c>
      <c r="G43" s="5">
        <v>0</v>
      </c>
      <c r="H43" s="5">
        <v>0</v>
      </c>
      <c r="I43" s="24">
        <f t="shared" si="1"/>
        <v>1</v>
      </c>
      <c r="J43" s="14">
        <v>0</v>
      </c>
      <c r="K43" s="5">
        <v>0</v>
      </c>
      <c r="L43" s="5">
        <v>0</v>
      </c>
      <c r="M43" s="25">
        <f t="shared" si="2"/>
        <v>0</v>
      </c>
      <c r="N43" s="7">
        <v>0</v>
      </c>
      <c r="O43" s="5">
        <v>0</v>
      </c>
      <c r="P43" s="5">
        <v>0</v>
      </c>
      <c r="Q43" s="24">
        <f t="shared" si="3"/>
        <v>0</v>
      </c>
      <c r="R43" s="14">
        <v>0</v>
      </c>
      <c r="S43" s="5">
        <v>0</v>
      </c>
      <c r="T43" s="5">
        <v>0</v>
      </c>
      <c r="U43" s="25">
        <f t="shared" si="4"/>
        <v>0</v>
      </c>
      <c r="V43" s="7">
        <v>0</v>
      </c>
      <c r="W43" s="5">
        <v>0</v>
      </c>
      <c r="X43" s="5">
        <v>0</v>
      </c>
      <c r="Y43" s="24">
        <f t="shared" si="5"/>
        <v>0</v>
      </c>
      <c r="Z43" s="14">
        <v>0</v>
      </c>
      <c r="AA43" s="5">
        <v>0</v>
      </c>
      <c r="AB43" s="5">
        <v>0</v>
      </c>
      <c r="AC43" s="25">
        <f t="shared" si="6"/>
        <v>0</v>
      </c>
      <c r="AD43" s="14">
        <v>0</v>
      </c>
      <c r="AE43" s="5">
        <v>0</v>
      </c>
      <c r="AF43" s="5">
        <v>0</v>
      </c>
      <c r="AG43" s="25">
        <f t="shared" si="7"/>
        <v>0</v>
      </c>
      <c r="AH43" s="7">
        <v>0</v>
      </c>
      <c r="AI43" s="5">
        <v>0</v>
      </c>
      <c r="AJ43" s="5">
        <v>0</v>
      </c>
      <c r="AK43" s="24">
        <f t="shared" si="8"/>
        <v>0</v>
      </c>
      <c r="AL43" s="14">
        <v>0</v>
      </c>
      <c r="AM43" s="5">
        <v>0</v>
      </c>
      <c r="AN43" s="5">
        <v>0</v>
      </c>
      <c r="AO43" s="25">
        <f t="shared" si="9"/>
        <v>0</v>
      </c>
      <c r="AP43" s="7">
        <v>0</v>
      </c>
      <c r="AQ43" s="5">
        <v>0</v>
      </c>
      <c r="AR43" s="5">
        <v>0</v>
      </c>
      <c r="AS43" s="51">
        <f t="shared" si="10"/>
        <v>0</v>
      </c>
    </row>
  </sheetData>
  <sheetProtection/>
  <mergeCells count="30">
    <mergeCell ref="R3:U3"/>
    <mergeCell ref="N3:Q3"/>
    <mergeCell ref="J3:M3"/>
    <mergeCell ref="Z5:AC5"/>
    <mergeCell ref="AP5:AS5"/>
    <mergeCell ref="AD4:AG4"/>
    <mergeCell ref="AH4:AK4"/>
    <mergeCell ref="AL4:AO4"/>
    <mergeCell ref="AP4:AS4"/>
    <mergeCell ref="V5:Y5"/>
    <mergeCell ref="AP3:AS3"/>
    <mergeCell ref="F4:I4"/>
    <mergeCell ref="J4:M4"/>
    <mergeCell ref="N4:Q4"/>
    <mergeCell ref="R4:U4"/>
    <mergeCell ref="V4:Y4"/>
    <mergeCell ref="Z4:AC4"/>
    <mergeCell ref="F3:I3"/>
    <mergeCell ref="Z3:AC3"/>
    <mergeCell ref="V3:Y3"/>
    <mergeCell ref="F5:I5"/>
    <mergeCell ref="AD3:AG3"/>
    <mergeCell ref="AH3:AK3"/>
    <mergeCell ref="AL3:AO3"/>
    <mergeCell ref="AD5:AG5"/>
    <mergeCell ref="AH5:AK5"/>
    <mergeCell ref="AL5:AO5"/>
    <mergeCell ref="R5:U5"/>
    <mergeCell ref="N5:Q5"/>
    <mergeCell ref="J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RodriBouvet</cp:lastModifiedBy>
  <dcterms:created xsi:type="dcterms:W3CDTF">2014-04-07T15:20:02Z</dcterms:created>
  <dcterms:modified xsi:type="dcterms:W3CDTF">2016-11-29T19:20:07Z</dcterms:modified>
  <cp:category/>
  <cp:version/>
  <cp:contentType/>
  <cp:contentStatus/>
</cp:coreProperties>
</file>